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00" activeTab="1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класс'!$A$11:$I$64</definedName>
    <definedName name="_xlnm._FilterDatabase" localSheetId="2" hidden="1">'11 класс'!$A$11:$L$70</definedName>
    <definedName name="_xlnm._FilterDatabase" localSheetId="0" hidden="1">'9 класс'!$A$11:$P$98</definedName>
    <definedName name="closed">#REF!</definedName>
    <definedName name="location">#REF!</definedName>
    <definedName name="school_type">#REF!</definedName>
    <definedName name="_xlnm.Print_Area" localSheetId="0">'9 класс'!$A$1:$I$102</definedName>
  </definedNames>
  <calcPr fullCalcOnLoad="1"/>
</workbook>
</file>

<file path=xl/sharedStrings.xml><?xml version="1.0" encoding="utf-8"?>
<sst xmlns="http://schemas.openxmlformats.org/spreadsheetml/2006/main" count="1409" uniqueCount="572">
  <si>
    <t>Предмет олимпиады:</t>
  </si>
  <si>
    <t>Этап:</t>
  </si>
  <si>
    <t>Участник</t>
  </si>
  <si>
    <t>Учитель</t>
  </si>
  <si>
    <t>Фамилия</t>
  </si>
  <si>
    <t>Имя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</si>
  <si>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</si>
  <si>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</si>
  <si>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</si>
  <si>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</si>
  <si>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</si>
  <si>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</si>
  <si>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</si>
  <si>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</si>
  <si>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</si>
  <si>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муниципальный</t>
  </si>
  <si>
    <t>ГО г. Уфа РБ</t>
  </si>
  <si>
    <t>Ж</t>
  </si>
  <si>
    <t xml:space="preserve">Валиев </t>
  </si>
  <si>
    <t>МБОУ "Гимназия №39"</t>
  </si>
  <si>
    <t>Сафина</t>
  </si>
  <si>
    <t>М</t>
  </si>
  <si>
    <t>МАОУ "Лицей №155"</t>
  </si>
  <si>
    <t>МБОУ "Гимназия № 3"</t>
  </si>
  <si>
    <t>ГБОУ РИЛИ</t>
  </si>
  <si>
    <t>МАОУ "Гимназия №91"</t>
  </si>
  <si>
    <t>Валеева</t>
  </si>
  <si>
    <t>Сергеева</t>
  </si>
  <si>
    <t>Галиакберова</t>
  </si>
  <si>
    <t>Лайко</t>
  </si>
  <si>
    <t>Аминев</t>
  </si>
  <si>
    <t>МАОУ "Гимназия № 91"</t>
  </si>
  <si>
    <t>Ганеева</t>
  </si>
  <si>
    <t>МАОУ «Лицей №42»</t>
  </si>
  <si>
    <t>Абдуллина</t>
  </si>
  <si>
    <t>Вахитова</t>
  </si>
  <si>
    <t>Мерзлякова</t>
  </si>
  <si>
    <t>МАОУ "Физико-математический лицей № 93"</t>
  </si>
  <si>
    <t>МБОУ Школа №98</t>
  </si>
  <si>
    <t>Арсланов</t>
  </si>
  <si>
    <t xml:space="preserve">МБОУ «Лицей № 107» </t>
  </si>
  <si>
    <t>Шарипов</t>
  </si>
  <si>
    <t>МБОУ «Лицей № 153" ГО г. Уфа РБ</t>
  </si>
  <si>
    <t>Фатхутдинова</t>
  </si>
  <si>
    <t>МБОУ " Школа №109 имени М.И. Абдуллина"</t>
  </si>
  <si>
    <t>Афтахова</t>
  </si>
  <si>
    <t>Яхина</t>
  </si>
  <si>
    <t>Калачева</t>
  </si>
  <si>
    <t>Яковлева</t>
  </si>
  <si>
    <t>Янгирова</t>
  </si>
  <si>
    <t>МБОУ "Школа №31"</t>
  </si>
  <si>
    <t>Ахметова</t>
  </si>
  <si>
    <t>Попова</t>
  </si>
  <si>
    <t>Гафарова</t>
  </si>
  <si>
    <t>Гумерова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</si>
  <si>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_11__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</si>
  <si>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_РУССКОМУ ЯЗЫКУ_________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__10_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</si>
  <si>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___РУССКОМУ ЯЗЫКУ_______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_9__</t>
    </r>
    <r>
      <rPr>
        <sz val="11"/>
        <rFont val="Times New Roman"/>
        <family val="1"/>
      </rPr>
      <t xml:space="preserve"> классах в 2021-2022 учебном году</t>
    </r>
  </si>
  <si>
    <t xml:space="preserve">МБОУ «Лицей № 161» </t>
  </si>
  <si>
    <t>Гильманов</t>
  </si>
  <si>
    <t>Исмагилова</t>
  </si>
  <si>
    <t>Демский район ГО г. Уфа РБ</t>
  </si>
  <si>
    <t>Андреева</t>
  </si>
  <si>
    <t>Усманова</t>
  </si>
  <si>
    <t>Галлямова</t>
  </si>
  <si>
    <t>Шарипова</t>
  </si>
  <si>
    <t>МБОУ "Лицей № 123"</t>
  </si>
  <si>
    <t>Набиева</t>
  </si>
  <si>
    <t>Ишбулатова</t>
  </si>
  <si>
    <t>Мельникова</t>
  </si>
  <si>
    <t xml:space="preserve">Тусалина </t>
  </si>
  <si>
    <t>Петрова</t>
  </si>
  <si>
    <t>Галеева</t>
  </si>
  <si>
    <t>Мусина</t>
  </si>
  <si>
    <t>Садртдинова</t>
  </si>
  <si>
    <t>Осипова</t>
  </si>
  <si>
    <t>Калининский район</t>
  </si>
  <si>
    <t>МБОУ "Лицей №52"</t>
  </si>
  <si>
    <t>МБОУ "Лицей № 60" им. М.А.Ферина</t>
  </si>
  <si>
    <t>Хасанова</t>
  </si>
  <si>
    <t>Исламова</t>
  </si>
  <si>
    <t>Рафиков</t>
  </si>
  <si>
    <t>Юсупова</t>
  </si>
  <si>
    <t>Белов</t>
  </si>
  <si>
    <t>Ахмадеева</t>
  </si>
  <si>
    <t>Игнатьева</t>
  </si>
  <si>
    <t>Мухаметов</t>
  </si>
  <si>
    <t>МАОУ "Гимназия №16"</t>
  </si>
  <si>
    <t>Кировский район Городской округ город Уфа</t>
  </si>
  <si>
    <t>Герасимова</t>
  </si>
  <si>
    <t>Матвеева</t>
  </si>
  <si>
    <t xml:space="preserve">Шакиров </t>
  </si>
  <si>
    <t>Суколин</t>
  </si>
  <si>
    <t>МБОУ "Лицей № 153"</t>
  </si>
  <si>
    <t>МБОУ Школа № 128</t>
  </si>
  <si>
    <t>Лениский район ГО г.Уфа</t>
  </si>
  <si>
    <t>МБОУ «Гимназия № 39»</t>
  </si>
  <si>
    <t xml:space="preserve">Асманова </t>
  </si>
  <si>
    <t xml:space="preserve">Суркина </t>
  </si>
  <si>
    <t>Октябрьский район ГО г. Уфа РБ</t>
  </si>
  <si>
    <t>МАОУ "Лицей№42"</t>
  </si>
  <si>
    <t>МАОУ «Физико-математический лицей №93»</t>
  </si>
  <si>
    <t xml:space="preserve">Мухаматдинова </t>
  </si>
  <si>
    <t xml:space="preserve">Мухаметшин </t>
  </si>
  <si>
    <t>МБОУ "Гимназия №82"</t>
  </si>
  <si>
    <t>Орджоникидзевский район городского округа город Уфа</t>
  </si>
  <si>
    <t>Советский</t>
  </si>
  <si>
    <t>МБОУ "Лицей №94"</t>
  </si>
  <si>
    <t>МБОУ "Лицей № 107" ГО г. Уфа РБ</t>
  </si>
  <si>
    <t>Октябрьский район ГО г.Уфа РБ</t>
  </si>
  <si>
    <t>ГБОУ БРГИ №1 им. Р.Гарипова</t>
  </si>
  <si>
    <t>Юлгутлина</t>
  </si>
  <si>
    <t>Ленинский район городского округа город Уфа Республики Башкортостан</t>
  </si>
  <si>
    <t xml:space="preserve">Абдульманова </t>
  </si>
  <si>
    <t>победитель</t>
  </si>
  <si>
    <t>Бикбулатова</t>
  </si>
  <si>
    <t>Результат первичный (балл)</t>
  </si>
  <si>
    <t>Результат фактический (балл)</t>
  </si>
  <si>
    <t>призер</t>
  </si>
  <si>
    <t>Результат предварительный  (балл)</t>
  </si>
  <si>
    <t>Призер</t>
  </si>
  <si>
    <t xml:space="preserve">призер </t>
  </si>
  <si>
    <t>участник</t>
  </si>
  <si>
    <t>МР Янаульский район</t>
  </si>
  <si>
    <t>МБОУ лицей г. Янаул</t>
  </si>
  <si>
    <t>Янаульский район, г.Янаул</t>
  </si>
  <si>
    <t>Ильчикаева</t>
  </si>
  <si>
    <t>МБОУ гимназия им. И. Ш. Муксинова г. Янаул</t>
  </si>
  <si>
    <t>МБОУ СОШ №4 г.Янаул</t>
  </si>
  <si>
    <t>Валиуллина</t>
  </si>
  <si>
    <t>Хакимова</t>
  </si>
  <si>
    <t>Файзуллина</t>
  </si>
  <si>
    <t>9б</t>
  </si>
  <si>
    <t>9а</t>
  </si>
  <si>
    <t>Тимиргалиева</t>
  </si>
  <si>
    <t>Гараева</t>
  </si>
  <si>
    <t>Спирина</t>
  </si>
  <si>
    <t>10б</t>
  </si>
  <si>
    <t>11б</t>
  </si>
  <si>
    <t>Бабичев</t>
  </si>
  <si>
    <t>Махмутова</t>
  </si>
  <si>
    <t>11а</t>
  </si>
  <si>
    <t>Хайруллина</t>
  </si>
  <si>
    <t>Никитина</t>
  </si>
  <si>
    <t xml:space="preserve">Победитель </t>
  </si>
  <si>
    <t>МБОУ СОШ №5</t>
  </si>
  <si>
    <t>Чишминский район</t>
  </si>
  <si>
    <t>Зиянгирова</t>
  </si>
  <si>
    <t>Чишминский</t>
  </si>
  <si>
    <t>МБОУ СОШ имени Мустая Карима с. Кляшево</t>
  </si>
  <si>
    <t>Асадуллина</t>
  </si>
  <si>
    <t>Садыков</t>
  </si>
  <si>
    <t>Гизатуллина</t>
  </si>
  <si>
    <t>Францева</t>
  </si>
  <si>
    <t>Нугманова</t>
  </si>
  <si>
    <t>МБОУ СОШ имени Мустая Карима с.Кляшево</t>
  </si>
  <si>
    <t xml:space="preserve">Чекмагушевский  </t>
  </si>
  <si>
    <t>МБОУ-Гимназия с. Чекмагуш</t>
  </si>
  <si>
    <t>МБОУ СОШ №1 с.Чекмагуш</t>
  </si>
  <si>
    <t>Сафиуллина</t>
  </si>
  <si>
    <t>Призёр</t>
  </si>
  <si>
    <t>9в</t>
  </si>
  <si>
    <t>Салимов</t>
  </si>
  <si>
    <t>10а</t>
  </si>
  <si>
    <t>Вильданова</t>
  </si>
  <si>
    <t>МР Хайбуллинский район</t>
  </si>
  <si>
    <t>МОБУ СОШ с. Самарское</t>
  </si>
  <si>
    <t xml:space="preserve">МР Хайбуллинский район </t>
  </si>
  <si>
    <t>МАОУ СОШ №2 с.Акъяр</t>
  </si>
  <si>
    <t>МБОУ СОШ с. Татыр-Узяк</t>
  </si>
  <si>
    <t>Граупен</t>
  </si>
  <si>
    <t>Сынбулатова</t>
  </si>
  <si>
    <t>9м</t>
  </si>
  <si>
    <t>призёр</t>
  </si>
  <si>
    <t>Рахметова</t>
  </si>
  <si>
    <t>Зайнагабдинова</t>
  </si>
  <si>
    <t>Федоровский</t>
  </si>
  <si>
    <t>МБОУ СОШ №1 с.Федоровка</t>
  </si>
  <si>
    <t>МБОУ СОШ №10</t>
  </si>
  <si>
    <t>Янтурин</t>
  </si>
  <si>
    <t>МБОУ лицей №3</t>
  </si>
  <si>
    <t>МР учалинский район</t>
  </si>
  <si>
    <t>Хормушко</t>
  </si>
  <si>
    <t xml:space="preserve">Калимов </t>
  </si>
  <si>
    <t>Старостин</t>
  </si>
  <si>
    <t>Лобова</t>
  </si>
  <si>
    <t>МР Учалинский район</t>
  </si>
  <si>
    <t>Юхлова</t>
  </si>
  <si>
    <t xml:space="preserve">Смирнова </t>
  </si>
  <si>
    <t>МБОУ лицей 3</t>
  </si>
  <si>
    <t>Муниципальный район Учалинский район</t>
  </si>
  <si>
    <t>Шарапова</t>
  </si>
  <si>
    <t>Калимова</t>
  </si>
  <si>
    <t>МОБУ СОШ д.Шамонино</t>
  </si>
  <si>
    <t>МОБУ СОШ им. Горчилина А.М. с. Чесноковка МР Уфимский район РБ</t>
  </si>
  <si>
    <t>МОБУ СОШ д.Николаевка</t>
  </si>
  <si>
    <t>Уфимский район</t>
  </si>
  <si>
    <t>Семенова</t>
  </si>
  <si>
    <t xml:space="preserve">Латыпова </t>
  </si>
  <si>
    <t xml:space="preserve">Курбанова </t>
  </si>
  <si>
    <t>МОБУ лицей с.Булгаково</t>
  </si>
  <si>
    <t xml:space="preserve">Браун </t>
  </si>
  <si>
    <t>9Б</t>
  </si>
  <si>
    <t>Ягафарова</t>
  </si>
  <si>
    <t>Захарова</t>
  </si>
  <si>
    <t>Минбаева</t>
  </si>
  <si>
    <t>10А</t>
  </si>
  <si>
    <t>Победитель</t>
  </si>
  <si>
    <t>Клыш</t>
  </si>
  <si>
    <t xml:space="preserve">МР Туймазинский район </t>
  </si>
  <si>
    <t>МАОУ СОШ с. Николаевка</t>
  </si>
  <si>
    <t>МАОУ СОШ с.Субханкулово</t>
  </si>
  <si>
    <t>Чернов</t>
  </si>
  <si>
    <t>Гайнетдинова</t>
  </si>
  <si>
    <t xml:space="preserve">Галлямова </t>
  </si>
  <si>
    <t>МАОУ СОШ №7 г.Туймазы</t>
  </si>
  <si>
    <t xml:space="preserve">Гибадуллина </t>
  </si>
  <si>
    <t xml:space="preserve">Бикмухаметова </t>
  </si>
  <si>
    <t>Зиннатуллина</t>
  </si>
  <si>
    <t>Самигуллина</t>
  </si>
  <si>
    <t>Сафин</t>
  </si>
  <si>
    <t>Михеева</t>
  </si>
  <si>
    <t xml:space="preserve">Гильфанова </t>
  </si>
  <si>
    <t>МР Татышлинский район</t>
  </si>
  <si>
    <t>МБОУ СОШ №1с.Верхние Татышлы</t>
  </si>
  <si>
    <t>Татышлинский</t>
  </si>
  <si>
    <t>МБОУСОШ№2</t>
  </si>
  <si>
    <t>Гильмиярова</t>
  </si>
  <si>
    <t xml:space="preserve">Хайдаршина </t>
  </si>
  <si>
    <t>Муллагалиева</t>
  </si>
  <si>
    <t>Аминева</t>
  </si>
  <si>
    <t>Коновалова</t>
  </si>
  <si>
    <t>МБОУ СОШ с. Арибашево</t>
  </si>
  <si>
    <t>МОБУ СОШ с. Новая Отрадовка</t>
  </si>
  <si>
    <t>Муниципальный район Стерлитамакский район</t>
  </si>
  <si>
    <t>Назырова</t>
  </si>
  <si>
    <t>Хисамова</t>
  </si>
  <si>
    <t>Вахитов</t>
  </si>
  <si>
    <t>МАОУ "Гимназия №1"</t>
  </si>
  <si>
    <t>МАОУ "СОШ №1"</t>
  </si>
  <si>
    <t>МАОУ "СОШ №17"</t>
  </si>
  <si>
    <t>МАОУ "СОШ № 2" городского округа г. Стерлитамак РБ</t>
  </si>
  <si>
    <t>МАОУ "Лицей №12"</t>
  </si>
  <si>
    <t>МАОУ "СОШ №29"</t>
  </si>
  <si>
    <t>городской округ г.Стерлитамак</t>
  </si>
  <si>
    <t>МАОУ "Гимназия №2"</t>
  </si>
  <si>
    <t>МАОУ "Лицей №3"</t>
  </si>
  <si>
    <t>МАОУ "СОШ №33"</t>
  </si>
  <si>
    <t>Гильманова</t>
  </si>
  <si>
    <t>МАОУ СОШ №10</t>
  </si>
  <si>
    <t>Комендантова</t>
  </si>
  <si>
    <t>Мавлиханова</t>
  </si>
  <si>
    <t>Стрижкова</t>
  </si>
  <si>
    <t>Михалева</t>
  </si>
  <si>
    <t>Ишмуратова</t>
  </si>
  <si>
    <t>Муратов</t>
  </si>
  <si>
    <t>Валеев</t>
  </si>
  <si>
    <t>МАОУ "Гимназия №2" ГО г.Стерлитамак РБ</t>
  </si>
  <si>
    <t xml:space="preserve">Файзуллин </t>
  </si>
  <si>
    <t>Катасонов</t>
  </si>
  <si>
    <t>Ковешникова</t>
  </si>
  <si>
    <t>Улитина</t>
  </si>
  <si>
    <t>МАОУ " Лицей № 3" ГО г.Стерлитамак РБ</t>
  </si>
  <si>
    <t>Подопригорова</t>
  </si>
  <si>
    <t>Филясов</t>
  </si>
  <si>
    <t>Рыскулова</t>
  </si>
  <si>
    <t>Киреева</t>
  </si>
  <si>
    <t>Ямлиханов</t>
  </si>
  <si>
    <t>Роганова</t>
  </si>
  <si>
    <t>Кошелева</t>
  </si>
  <si>
    <t>МАОУ "СОШ№32"</t>
  </si>
  <si>
    <t xml:space="preserve">Хомич </t>
  </si>
  <si>
    <t>Губайдуллина</t>
  </si>
  <si>
    <t>Хаберьянова</t>
  </si>
  <si>
    <t>Палаева</t>
  </si>
  <si>
    <t>Алентьева</t>
  </si>
  <si>
    <t>Сидорова</t>
  </si>
  <si>
    <t>11А</t>
  </si>
  <si>
    <t>ГО г. Сибай</t>
  </si>
  <si>
    <t>ГБОУ СГИ</t>
  </si>
  <si>
    <t>МОБУ СОШ №1</t>
  </si>
  <si>
    <t>9г</t>
  </si>
  <si>
    <t>9В</t>
  </si>
  <si>
    <t>Логинова</t>
  </si>
  <si>
    <t>Раимова</t>
  </si>
  <si>
    <t>Лукьянова</t>
  </si>
  <si>
    <t>ГО г. Салават</t>
  </si>
  <si>
    <t>МБОУ "Лицей №1" г.Салавата</t>
  </si>
  <si>
    <t>МБОУ "Гимназия №1" г.Салавата</t>
  </si>
  <si>
    <t>Шевченко</t>
  </si>
  <si>
    <t>Семёнова</t>
  </si>
  <si>
    <t>МБОУ "СОШ №4" г.Салавата</t>
  </si>
  <si>
    <t>Мальцева</t>
  </si>
  <si>
    <t>Салимьянова</t>
  </si>
  <si>
    <t>МБОУ "Лицей№1" г.Салавата</t>
  </si>
  <si>
    <t>Григорьева</t>
  </si>
  <si>
    <t>МБОУ "Гимназия№1" г.Салавата</t>
  </si>
  <si>
    <t>Акбулатова</t>
  </si>
  <si>
    <t>Есина</t>
  </si>
  <si>
    <t>МБОУ "Гимназия №1"г.Салавата</t>
  </si>
  <si>
    <t>Аблеева</t>
  </si>
  <si>
    <t>ГО г.Октябрьский</t>
  </si>
  <si>
    <t>МБОУ "Гимназия №2"</t>
  </si>
  <si>
    <t>МБОУ "Гимназия №3"</t>
  </si>
  <si>
    <t>МБОУ "СОШ №8"</t>
  </si>
  <si>
    <t>МБОУ "СОШ №22"</t>
  </si>
  <si>
    <t>МБОУ СОШ №9</t>
  </si>
  <si>
    <t>Олейник</t>
  </si>
  <si>
    <t>Кашапов</t>
  </si>
  <si>
    <t>Усачёва</t>
  </si>
  <si>
    <t>Желанова</t>
  </si>
  <si>
    <t>Мударисов</t>
  </si>
  <si>
    <t>Хайдаршина</t>
  </si>
  <si>
    <t>Визигина</t>
  </si>
  <si>
    <t>Плохотникова</t>
  </si>
  <si>
    <t xml:space="preserve">Прохорова </t>
  </si>
  <si>
    <t>Нуримановский район</t>
  </si>
  <si>
    <t>МБОУ СОШ села Павловка</t>
  </si>
  <si>
    <t>Якимович</t>
  </si>
  <si>
    <t>Баширова</t>
  </si>
  <si>
    <t xml:space="preserve">Газизова </t>
  </si>
  <si>
    <t>городской округ город Нефтекамск</t>
  </si>
  <si>
    <t>МОАУ "Лицей № 1"</t>
  </si>
  <si>
    <t>МОАУ "Гимназия № 1"</t>
  </si>
  <si>
    <t xml:space="preserve">Сайгина </t>
  </si>
  <si>
    <t>МОАУ СОШ с.Ташкиново</t>
  </si>
  <si>
    <t>Шарафутдинова</t>
  </si>
  <si>
    <t>МР Мишкинский район</t>
  </si>
  <si>
    <t>МБОУ Лицей № 1 им. Ф. Булякова с.Мишкино</t>
  </si>
  <si>
    <t>Саитгареева</t>
  </si>
  <si>
    <t>Мечетлинский район</t>
  </si>
  <si>
    <t>лицей №1 с. Большеустьикинское</t>
  </si>
  <si>
    <t>Черепанова</t>
  </si>
  <si>
    <t>МР Мелеузовский район РБ</t>
  </si>
  <si>
    <t>МОБУ гимназия №1</t>
  </si>
  <si>
    <t>МОБУ Гимназия №3</t>
  </si>
  <si>
    <t>Летяйкина</t>
  </si>
  <si>
    <t>Сайдашева</t>
  </si>
  <si>
    <t>Куюргазинский район</t>
  </si>
  <si>
    <t>МБОУ СОШ №2 с. Ермолаево</t>
  </si>
  <si>
    <t>Новикова</t>
  </si>
  <si>
    <t>МБОУ СОШ№2 села Ермолаево</t>
  </si>
  <si>
    <t>Кушнаренковский район</t>
  </si>
  <si>
    <t>МБОУ СОШ с.Старокурмашево</t>
  </si>
  <si>
    <t>МБОУ СОШ с.Ахметово МР Кушнаренковский  район РБ</t>
  </si>
  <si>
    <t>МБОУ СОШ № 1                             с. Кушнаренково</t>
  </si>
  <si>
    <t>Кушнаренковский  район</t>
  </si>
  <si>
    <t xml:space="preserve">Кузнецова </t>
  </si>
  <si>
    <t>Рахманрва</t>
  </si>
  <si>
    <t>Юрьева</t>
  </si>
  <si>
    <t>МБОУ СОШ № 1 "Гармония" г.о. г. Кумертау РБ</t>
  </si>
  <si>
    <t>Родионова</t>
  </si>
  <si>
    <t>МБОУ СОШ № 3 им. С.А. Погребача г.о. г. Кумертау РБ</t>
  </si>
  <si>
    <t>ГБОУ РПЛИ</t>
  </si>
  <si>
    <t>МБОУ  «СОШ № 6» ГО г. Кумертау РБ</t>
  </si>
  <si>
    <t>МБОУ СОШ № 10 г.о.г. Кумертау РБ</t>
  </si>
  <si>
    <t>МБОУ СОШ № 5 г.о.г. Кумертау РБ</t>
  </si>
  <si>
    <t>ГБОУ БРГИ № 3</t>
  </si>
  <si>
    <t>Искандаров</t>
  </si>
  <si>
    <t xml:space="preserve">Ишмухаметова </t>
  </si>
  <si>
    <t>Курносова</t>
  </si>
  <si>
    <t>Анчин</t>
  </si>
  <si>
    <t>Валимухаметова</t>
  </si>
  <si>
    <t>Краснокамский район</t>
  </si>
  <si>
    <t>МБОУ "Школа-интернат С(П)ОО с.Арлан"</t>
  </si>
  <si>
    <t>МБОУ Школа-интернат с. Новый Каинлык</t>
  </si>
  <si>
    <t>МБОУ СОШ д. Новая Бура</t>
  </si>
  <si>
    <t>МБОУ СОШ с. Новый Актанышбаш</t>
  </si>
  <si>
    <t xml:space="preserve">Гилязова </t>
  </si>
  <si>
    <t>Краснокамский</t>
  </si>
  <si>
    <t xml:space="preserve">Баюршина </t>
  </si>
  <si>
    <t>Мурзахметов</t>
  </si>
  <si>
    <t>МР Кармаскалинский район Республики Башкортостан</t>
  </si>
  <si>
    <t>МОБУ СОШ им. С.М.Чугункина с. Кармаскалы</t>
  </si>
  <si>
    <t>МОБУ гимназия с.Кармаскалы</t>
  </si>
  <si>
    <t>МОБУ СОШ с.Прибельский</t>
  </si>
  <si>
    <t>МОБУ СОШ №2  с. Кармаскалы</t>
  </si>
  <si>
    <t>Нуралиева</t>
  </si>
  <si>
    <t xml:space="preserve">Кадыров </t>
  </si>
  <si>
    <t>МОБУ СОШ д.Савалеево</t>
  </si>
  <si>
    <t>МОБУ Новобердяшская СОШ МР Караидельский район РБ</t>
  </si>
  <si>
    <t>МР Караидельский район РБ</t>
  </si>
  <si>
    <t xml:space="preserve">Ильясова </t>
  </si>
  <si>
    <t>МОБУ Караярская СОШ МР Караидельский район РБ</t>
  </si>
  <si>
    <t>МР Караидельский район  РБ</t>
  </si>
  <si>
    <t xml:space="preserve">Минеев </t>
  </si>
  <si>
    <t>МОБУ Байкинская СОШМР Караидельский район РБ</t>
  </si>
  <si>
    <t>МОБУ Краснохолская СОШ №2 </t>
  </si>
  <si>
    <t>МР Калтасинский район </t>
  </si>
  <si>
    <t xml:space="preserve">Аронова </t>
  </si>
  <si>
    <t>МОБУ Кутеремская СОШ </t>
  </si>
  <si>
    <t> 9</t>
  </si>
  <si>
    <t>победитель </t>
  </si>
  <si>
    <t xml:space="preserve">Зайникаева </t>
  </si>
  <si>
    <t>МОБУ Калтасинская СОШ № 1</t>
  </si>
  <si>
    <t>Гатауллина </t>
  </si>
  <si>
    <t>10 </t>
  </si>
  <si>
    <t>11 А</t>
  </si>
  <si>
    <t>Салимгареева</t>
  </si>
  <si>
    <t>Иглинский</t>
  </si>
  <si>
    <t xml:space="preserve">МБОУ СОШ№2 с. Иглино </t>
  </si>
  <si>
    <t>Хазиахметова</t>
  </si>
  <si>
    <t xml:space="preserve">Ганиев </t>
  </si>
  <si>
    <t>Султанов</t>
  </si>
  <si>
    <t>Зианчуринский</t>
  </si>
  <si>
    <t>МОБУ СОШ с. Абзаново</t>
  </si>
  <si>
    <t>Хужахметова</t>
  </si>
  <si>
    <t>МОБУ СОШ д.Яныбаево</t>
  </si>
  <si>
    <t>МОБУ СОШ им.Ф.Султанова с.Исянгулово</t>
  </si>
  <si>
    <t>Козлова</t>
  </si>
  <si>
    <t>МОБУ СОШ с.Ишемгул</t>
  </si>
  <si>
    <t>Сырлыбаева</t>
  </si>
  <si>
    <t>МОБУ СОШ им. Ф. Султанова с.Исянгулово</t>
  </si>
  <si>
    <t>Булатасов</t>
  </si>
  <si>
    <t>Ермекеевский район РБ</t>
  </si>
  <si>
    <t>МОБУ СОШ с.Рятамак</t>
  </si>
  <si>
    <t>МОБУ СОШ с.Спартак</t>
  </si>
  <si>
    <t>Идиятуллин</t>
  </si>
  <si>
    <t>МР Дюртюлинский район</t>
  </si>
  <si>
    <t>МБОУ гимназия № 3 г.Дюртюли</t>
  </si>
  <si>
    <t>МБОУ башкирская гимназия им.  Н.Наджми г.Дюртюли</t>
  </si>
  <si>
    <t xml:space="preserve">Шарипов </t>
  </si>
  <si>
    <t>Кутлиев</t>
  </si>
  <si>
    <t>МБОУ СОШ с.Семилетка</t>
  </si>
  <si>
    <t>МБОУ СОШ с. Асяново им.Ш.Бабича</t>
  </si>
  <si>
    <t>Асылова</t>
  </si>
  <si>
    <t xml:space="preserve">Кашапов </t>
  </si>
  <si>
    <t>Давлекановский район</t>
  </si>
  <si>
    <t>МОБУ лицей № 4</t>
  </si>
  <si>
    <t>МОБУ гимназия №5</t>
  </si>
  <si>
    <t>МР Давлекановский район РБ</t>
  </si>
  <si>
    <t>Ахмадышина</t>
  </si>
  <si>
    <t>МОБУ лицей №4</t>
  </si>
  <si>
    <t>Котова</t>
  </si>
  <si>
    <t>МР Гафурийский район</t>
  </si>
  <si>
    <t xml:space="preserve">Галина </t>
  </si>
  <si>
    <t>Буздякский район</t>
  </si>
  <si>
    <t xml:space="preserve">МОБУ СОШ №2 с.Буздяк </t>
  </si>
  <si>
    <t>Муниципальный район Благовещенский район Республики Башкортостан</t>
  </si>
  <si>
    <t>МОБУ ООШ № 2 г. Благовещенска</t>
  </si>
  <si>
    <t>МОБУ СОШ №4 им. А.Я.Першина</t>
  </si>
  <si>
    <t>Салмиярова</t>
  </si>
  <si>
    <t>Мисюля</t>
  </si>
  <si>
    <t>Благоварский район</t>
  </si>
  <si>
    <t>МОБУ СОШ с.Благовар</t>
  </si>
  <si>
    <t>МОБУ СОШ с. Мирный</t>
  </si>
  <si>
    <t>МОБУ СОШ с.Первомайский</t>
  </si>
  <si>
    <t>МОБУ СОШ с. Пришиб</t>
  </si>
  <si>
    <t xml:space="preserve">Кудрат </t>
  </si>
  <si>
    <t>Добрянская</t>
  </si>
  <si>
    <t>Бирский район</t>
  </si>
  <si>
    <t>МБОУ Лицей г.Бирска</t>
  </si>
  <si>
    <t>МБОУ СОШ № 7 г. Бирска</t>
  </si>
  <si>
    <t>МБОУ СОШ №8 г.Бирска</t>
  </si>
  <si>
    <t>Казыханова</t>
  </si>
  <si>
    <t>11 Б</t>
  </si>
  <si>
    <t>Плотников</t>
  </si>
  <si>
    <t>МР Белорецкий район РБ</t>
  </si>
  <si>
    <t>БСО компьютерная школа</t>
  </si>
  <si>
    <t>МАОУ Гимназия № 17 г.Белорецк</t>
  </si>
  <si>
    <t>МОБУ СОШ с.Ломовка</t>
  </si>
  <si>
    <t>Трошков</t>
  </si>
  <si>
    <t>Асылхужина</t>
  </si>
  <si>
    <t>МР Белебеевский район</t>
  </si>
  <si>
    <t>МАОУ гимназия № 1 г. Белебея</t>
  </si>
  <si>
    <t>МАОУ СОШ №15 г.Белебея</t>
  </si>
  <si>
    <t>Бобчак</t>
  </si>
  <si>
    <t>МР Балтачевский район РБ</t>
  </si>
  <si>
    <t>МОБУ СОШ с.Нижнесикиязово</t>
  </si>
  <si>
    <t>Аликаева</t>
  </si>
  <si>
    <t>Бакалинский</t>
  </si>
  <si>
    <t>МОБУ СОШ №2 с. Бакалы</t>
  </si>
  <si>
    <t>Бакалиснкий район</t>
  </si>
  <si>
    <t>Сиразетдинова</t>
  </si>
  <si>
    <t>Залилова</t>
  </si>
  <si>
    <t>МОБУ СОШ №3 г. Баймака МР Баймакский район РБ</t>
  </si>
  <si>
    <t>МР Баймакский район</t>
  </si>
  <si>
    <t>Аралбаева</t>
  </si>
  <si>
    <t>Муниципальный район Архангельский район Республики Башкортостан</t>
  </si>
  <si>
    <t>МОБУ СОШ №2 с.Архангельское</t>
  </si>
  <si>
    <t>Городской округ город Агидель Республики Башкортостан</t>
  </si>
  <si>
    <t>МАОУ СОШ №1 г.Агидель им. Р.К. Холбана</t>
  </si>
  <si>
    <t xml:space="preserve">Федотова </t>
  </si>
  <si>
    <t>Альшеевский район</t>
  </si>
  <si>
    <t>МБОУ лицей им. М. Бурангулова</t>
  </si>
  <si>
    <t>МБОУ гимназия с.Раевский</t>
  </si>
  <si>
    <t>МБОУ СОШ №2 с.Раевский</t>
  </si>
  <si>
    <t>МБОУ СОШ с.Шафраново</t>
  </si>
  <si>
    <t>МБОУ СОШ №4 с.Раевский</t>
  </si>
  <si>
    <t>МБОУ СОШ №4 с. Раевский</t>
  </si>
  <si>
    <t>Исяньюлова</t>
  </si>
  <si>
    <t>Чегодаева</t>
  </si>
  <si>
    <t>Габдульманова</t>
  </si>
  <si>
    <t>Фаткуллин</t>
  </si>
  <si>
    <t>Кутьенкова</t>
  </si>
  <si>
    <t>Валиахметов</t>
  </si>
  <si>
    <t>Родина</t>
  </si>
  <si>
    <t>Еске</t>
  </si>
  <si>
    <t>Мурзагалеева</t>
  </si>
  <si>
    <t>Альшеевский</t>
  </si>
  <si>
    <t>Нор</t>
  </si>
  <si>
    <t>МР Абзелиловский район РБ</t>
  </si>
  <si>
    <t>МБОУ СОШ с. Кусимовский рудник</t>
  </si>
  <si>
    <t>Каракаева</t>
  </si>
  <si>
    <t>городской округ город Стерлитамак</t>
  </si>
  <si>
    <t>ГО Салават</t>
  </si>
  <si>
    <t>МБОУ"Гимназия №1" г. Салавата</t>
  </si>
  <si>
    <t>Городской округ г.Сибай</t>
  </si>
  <si>
    <t xml:space="preserve">МОБУ "Гимназия" ГО г. Сибай </t>
  </si>
  <si>
    <t>Кадынцев</t>
  </si>
  <si>
    <t xml:space="preserve">МАОУ "Гимназия №1" </t>
  </si>
  <si>
    <t xml:space="preserve">Городской округ город Сибай </t>
  </si>
  <si>
    <t>Баймакский район</t>
  </si>
  <si>
    <t xml:space="preserve">Сафаргалина </t>
  </si>
  <si>
    <t>МОБУ СОШ №3 г.Баймака МР Баймакский район РБ</t>
  </si>
  <si>
    <t>МР Дюртюлинский район РБ</t>
  </si>
  <si>
    <t>МБОУ СОШ с.Асяново им.Ш.Бабича</t>
  </si>
  <si>
    <t>Шагманова</t>
  </si>
  <si>
    <t>Рогачёв</t>
  </si>
  <si>
    <t>МОБУ СОШ  №2 с.Красноусольский МР Гафурийски район РБ</t>
  </si>
  <si>
    <t>МР Альшеевский район</t>
  </si>
  <si>
    <t>МБОУ СОШ № 2</t>
  </si>
  <si>
    <t>Городской округ город Нефтекамск</t>
  </si>
  <si>
    <t>МОАУ СОШ №12</t>
  </si>
  <si>
    <t xml:space="preserve">МОБУ Лицей №6 </t>
  </si>
  <si>
    <t xml:space="preserve">городской округ город Стерлитамак </t>
  </si>
  <si>
    <t>городской округ город  Стерлитамак</t>
  </si>
  <si>
    <t>Гулынина</t>
  </si>
  <si>
    <t>Гайдамак</t>
  </si>
  <si>
    <t>Инженерный лицей №83</t>
  </si>
  <si>
    <t>Шушкова</t>
  </si>
  <si>
    <t>МОБУ Гимназия №14</t>
  </si>
  <si>
    <t xml:space="preserve">Долгушина </t>
  </si>
  <si>
    <t>Замалеева</t>
  </si>
  <si>
    <t>МОБУ СОШ № 2 с. Бакалы</t>
  </si>
  <si>
    <t xml:space="preserve">Плотникова </t>
  </si>
  <si>
    <t>мБОУ Школа 108</t>
  </si>
  <si>
    <t xml:space="preserve">Дементьева </t>
  </si>
  <si>
    <t>"Новошкола"</t>
  </si>
  <si>
    <t>ППГ</t>
  </si>
  <si>
    <t>А</t>
  </si>
  <si>
    <t>В</t>
  </si>
  <si>
    <t>Г</t>
  </si>
  <si>
    <t>Д</t>
  </si>
  <si>
    <t>Е</t>
  </si>
  <si>
    <t>З</t>
  </si>
  <si>
    <t>И</t>
  </si>
  <si>
    <t>К</t>
  </si>
  <si>
    <t>Л</t>
  </si>
  <si>
    <t>О</t>
  </si>
  <si>
    <t>Н</t>
  </si>
  <si>
    <t>П</t>
  </si>
  <si>
    <t>Р</t>
  </si>
  <si>
    <t>С</t>
  </si>
  <si>
    <t>Т</t>
  </si>
  <si>
    <t>Э</t>
  </si>
  <si>
    <t>Я</t>
  </si>
  <si>
    <t>Б</t>
  </si>
  <si>
    <t>У</t>
  </si>
  <si>
    <t>Ю</t>
  </si>
  <si>
    <t>Ф</t>
  </si>
  <si>
    <t>Ш</t>
  </si>
  <si>
    <t xml:space="preserve">общеобразовательная школа имени Героя Российской Федерации А.Г.Карлова при Посольстве России в Турции </t>
  </si>
  <si>
    <t>МБОУ СОШ д.Ваныш-Алпаутово</t>
  </si>
  <si>
    <t>Бураевский</t>
  </si>
  <si>
    <t>Стерлитамак</t>
  </si>
  <si>
    <t>Васигина</t>
  </si>
  <si>
    <t>МАОУ СОШ 33</t>
  </si>
  <si>
    <t>Мелеузовский район</t>
  </si>
  <si>
    <t>Макарова</t>
  </si>
  <si>
    <t>МОБУ Лицей № 6</t>
  </si>
  <si>
    <t>42,5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</si>
</sst>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19]dd&quot;.&quot;mm&quot;.&quot;yyyy"/>
    <numFmt numFmtId="179" formatCode="dd\.mm\.yyyy"/>
    <numFmt numFmtId="180" formatCode="d/m/yyyy"/>
    <numFmt numFmtId="181" formatCode="[$-419]dd/mm/yyyy"/>
    <numFmt numFmtId="182" formatCode="d\.m\.yyyy"/>
    <numFmt numFmtId="183" formatCode="dd/mm/yy"/>
    <numFmt numFmtId="184" formatCode="d\.m\.yy"/>
    <numFmt numFmtId="185" formatCode="dd\.mm\.yy"/>
    <numFmt numFmtId="186" formatCode="d\.m"/>
    <numFmt numFmtId="187" formatCode="dd\.mm\.yy\."/>
    <numFmt numFmtId="188" formatCode="dd\.mm\.yyyy\."/>
    <numFmt numFmtId="189" formatCode="dd&quot;.&quot;mm&quot;.&quot;yyyy"/>
    <numFmt numFmtId="190" formatCode="[&lt;=9999999]###\-####;\(###\)\ ###\-####"/>
    <numFmt numFmtId="191" formatCode="dd&quot;.&quot;mm&quot;.&quot;yy"/>
    <numFmt numFmtId="192" formatCode="h:mm;@"/>
    <numFmt numFmtId="193" formatCode="[$-419]General"/>
    <numFmt numFmtId="194" formatCode="dd/mm/yy;@"/>
    <numFmt numFmtId="195" formatCode="\(000\)\ 000\-00\-00"/>
    <numFmt numFmtId="196" formatCode="d\.mm\.yyyy"/>
    <numFmt numFmtId="197" formatCode="[$-419]dd&quot;.&quot;mm&quot;.&quot;yy"/>
    <numFmt numFmtId="198" formatCode="[&lt;=9999999]###\-####;\(###&quot;) &quot;###\-####"/>
    <numFmt numFmtId="199" formatCode="0.0"/>
    <numFmt numFmtId="200" formatCode="mmm/yyyy"/>
    <numFmt numFmtId="201" formatCode="0;[Red]0"/>
    <numFmt numFmtId="202" formatCode="000000"/>
    <numFmt numFmtId="203" formatCode="d\.\ m\.\ yyyy"/>
    <numFmt numFmtId="204" formatCode="d/m/yy"/>
    <numFmt numFmtId="205" formatCode="m/d/yyyy"/>
    <numFmt numFmtId="206" formatCode="[$-409]d\-mmm\-yy;@"/>
    <numFmt numFmtId="207" formatCode="_-* #,##0.00_р_._-;\-* #,##0.00_р_._-;_-* \-??_р_._-;_-@_-"/>
    <numFmt numFmtId="208" formatCode="_-* #,##0.00\ _₽_-;\-* #,##0.00\ _₽_-;_-* \-??\ _₽_-;_-@_-"/>
    <numFmt numFmtId="209" formatCode="d\.m\.yyyy\."/>
    <numFmt numFmtId="210" formatCode="[$-409]m/d/yyyy"/>
    <numFmt numFmtId="211" formatCode="d&quot;.&quot;m"/>
    <numFmt numFmtId="212" formatCode="d&quot;.&quot;m&quot;.&quot;yyyy"/>
  </numFmts>
  <fonts count="8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&quot;Times New Roman&quot;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1"/>
    </font>
    <font>
      <sz val="12"/>
      <color indexed="8"/>
      <name val="&quot;Arial Cyr&quot;"/>
      <family val="0"/>
    </font>
    <font>
      <sz val="12"/>
      <color indexed="8"/>
      <name val="Arimo"/>
      <family val="0"/>
    </font>
    <font>
      <sz val="12"/>
      <color indexed="8"/>
      <name val="Calibri"/>
      <family val="2"/>
    </font>
    <font>
      <sz val="12"/>
      <color indexed="10"/>
      <name val="Arial Cyr"/>
      <family val="0"/>
    </font>
    <font>
      <b/>
      <i/>
      <sz val="12"/>
      <color indexed="8"/>
      <name val="Times New Roman"/>
      <family val="1"/>
    </font>
    <font>
      <sz val="12"/>
      <name val="&quot;Times New Roman&quot;"/>
      <family val="0"/>
    </font>
    <font>
      <sz val="11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mo"/>
      <family val="0"/>
    </font>
    <font>
      <sz val="10"/>
      <color indexed="8"/>
      <name val="Arimo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6.2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mo"/>
      <family val="0"/>
    </font>
    <font>
      <sz val="10"/>
      <color rgb="FF000000"/>
      <name val="Arimo"/>
      <family val="0"/>
    </font>
    <font>
      <sz val="10"/>
      <color rgb="FF000000"/>
      <name val="Arial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 Cyr"/>
      <family val="0"/>
    </font>
    <font>
      <u val="single"/>
      <sz val="6.2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0000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193" fontId="54" fillId="0" borderId="0">
      <alignment/>
      <protection/>
    </xf>
    <xf numFmtId="193" fontId="55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>
      <alignment vertical="top"/>
      <protection locked="0"/>
    </xf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6" fontId="19" fillId="0" borderId="0" applyFont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 applyNumberFormat="0" applyFill="0" applyBorder="0" applyProtection="0">
      <alignment/>
    </xf>
    <xf numFmtId="0" fontId="72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>
      <alignment vertical="center"/>
      <protection/>
    </xf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32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Alignment="1">
      <alignment horizontal="left"/>
    </xf>
    <xf numFmtId="0" fontId="16" fillId="32" borderId="0" xfId="0" applyFont="1" applyFill="1" applyBorder="1" applyAlignment="1">
      <alignment horizontal="left"/>
    </xf>
    <xf numFmtId="199" fontId="2" fillId="32" borderId="10" xfId="0" applyNumberFormat="1" applyFont="1" applyFill="1" applyBorder="1" applyAlignment="1">
      <alignment horizontal="left"/>
    </xf>
    <xf numFmtId="14" fontId="2" fillId="32" borderId="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199" fontId="3" fillId="32" borderId="10" xfId="0" applyNumberFormat="1" applyFont="1" applyFill="1" applyBorder="1" applyAlignment="1">
      <alignment horizontal="left"/>
    </xf>
    <xf numFmtId="199" fontId="2" fillId="32" borderId="11" xfId="0" applyNumberFormat="1" applyFont="1" applyFill="1" applyBorder="1" applyAlignment="1">
      <alignment horizontal="left"/>
    </xf>
    <xf numFmtId="199" fontId="3" fillId="32" borderId="11" xfId="0" applyNumberFormat="1" applyFont="1" applyFill="1" applyBorder="1" applyAlignment="1">
      <alignment horizontal="left"/>
    </xf>
    <xf numFmtId="199" fontId="2" fillId="32" borderId="0" xfId="0" applyNumberFormat="1" applyFont="1" applyFill="1" applyBorder="1" applyAlignment="1">
      <alignment horizontal="left"/>
    </xf>
    <xf numFmtId="199" fontId="3" fillId="32" borderId="0" xfId="0" applyNumberFormat="1" applyFont="1" applyFill="1" applyBorder="1" applyAlignment="1">
      <alignment horizontal="left"/>
    </xf>
    <xf numFmtId="0" fontId="16" fillId="32" borderId="10" xfId="0" applyFont="1" applyFill="1" applyBorder="1" applyAlignment="1">
      <alignment horizontal="left"/>
    </xf>
    <xf numFmtId="14" fontId="2" fillId="32" borderId="10" xfId="0" applyNumberFormat="1" applyFont="1" applyFill="1" applyBorder="1" applyAlignment="1">
      <alignment horizontal="left"/>
    </xf>
    <xf numFmtId="0" fontId="6" fillId="32" borderId="10" xfId="0" applyFont="1" applyFill="1" applyBorder="1" applyAlignment="1">
      <alignment horizontal="left" vertical="center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Border="1" applyAlignment="1">
      <alignment horizontal="left"/>
    </xf>
    <xf numFmtId="0" fontId="6" fillId="32" borderId="12" xfId="0" applyFont="1" applyFill="1" applyBorder="1" applyAlignment="1">
      <alignment/>
    </xf>
    <xf numFmtId="0" fontId="2" fillId="32" borderId="13" xfId="0" applyFont="1" applyFill="1" applyBorder="1" applyAlignment="1">
      <alignment horizontal="left"/>
    </xf>
    <xf numFmtId="199" fontId="2" fillId="32" borderId="13" xfId="0" applyNumberFormat="1" applyFont="1" applyFill="1" applyBorder="1" applyAlignment="1">
      <alignment horizontal="left"/>
    </xf>
    <xf numFmtId="0" fontId="3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16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14" fontId="2" fillId="32" borderId="0" xfId="0" applyNumberFormat="1" applyFont="1" applyFill="1" applyBorder="1" applyAlignment="1">
      <alignment horizontal="left" vertical="top"/>
    </xf>
    <xf numFmtId="0" fontId="6" fillId="32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 vertical="top"/>
    </xf>
    <xf numFmtId="199" fontId="8" fillId="33" borderId="10" xfId="0" applyNumberFormat="1" applyFont="1" applyFill="1" applyBorder="1" applyAlignment="1">
      <alignment horizontal="left" vertical="top"/>
    </xf>
    <xf numFmtId="0" fontId="17" fillId="33" borderId="10" xfId="0" applyFont="1" applyFill="1" applyBorder="1" applyAlignment="1">
      <alignment horizontal="left"/>
    </xf>
    <xf numFmtId="0" fontId="17" fillId="33" borderId="10" xfId="0" applyFont="1" applyFill="1" applyBorder="1" applyAlignment="1">
      <alignment horizontal="left" vertical="top"/>
    </xf>
    <xf numFmtId="0" fontId="17" fillId="34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0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top"/>
    </xf>
    <xf numFmtId="0" fontId="2" fillId="32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 vertical="top"/>
    </xf>
    <xf numFmtId="199" fontId="8" fillId="33" borderId="10" xfId="0" applyNumberFormat="1" applyFont="1" applyFill="1" applyBorder="1" applyAlignment="1">
      <alignment horizontal="left" vertical="center"/>
    </xf>
    <xf numFmtId="199" fontId="8" fillId="33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 vertical="top"/>
    </xf>
    <xf numFmtId="0" fontId="13" fillId="33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top"/>
    </xf>
    <xf numFmtId="0" fontId="8" fillId="33" borderId="10" xfId="145" applyFont="1" applyFill="1" applyBorder="1" applyAlignment="1">
      <alignment horizontal="left" vertical="top"/>
      <protection/>
    </xf>
    <xf numFmtId="0" fontId="20" fillId="33" borderId="10" xfId="0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vertical="top"/>
    </xf>
    <xf numFmtId="0" fontId="13" fillId="36" borderId="10" xfId="0" applyFont="1" applyFill="1" applyBorder="1" applyAlignment="1">
      <alignment horizontal="left" vertical="top"/>
    </xf>
    <xf numFmtId="208" fontId="13" fillId="33" borderId="10" xfId="0" applyNumberFormat="1" applyFont="1" applyFill="1" applyBorder="1" applyAlignment="1">
      <alignment horizontal="left" vertical="top"/>
    </xf>
    <xf numFmtId="208" fontId="13" fillId="33" borderId="10" xfId="0" applyNumberFormat="1" applyFont="1" applyFill="1" applyBorder="1" applyAlignment="1">
      <alignment horizontal="left" vertical="top"/>
    </xf>
    <xf numFmtId="0" fontId="13" fillId="33" borderId="10" xfId="0" applyNumberFormat="1" applyFont="1" applyFill="1" applyBorder="1" applyAlignment="1">
      <alignment horizontal="left" vertical="top"/>
    </xf>
    <xf numFmtId="0" fontId="8" fillId="33" borderId="10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199" fontId="3" fillId="33" borderId="10" xfId="0" applyNumberFormat="1" applyFont="1" applyFill="1" applyBorder="1" applyAlignment="1">
      <alignment horizontal="left"/>
    </xf>
    <xf numFmtId="199" fontId="3" fillId="33" borderId="11" xfId="0" applyNumberFormat="1" applyFont="1" applyFill="1" applyBorder="1" applyAlignment="1">
      <alignment horizontal="left"/>
    </xf>
    <xf numFmtId="199" fontId="3" fillId="33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 applyProtection="1">
      <alignment horizontal="left" vertical="top"/>
      <protection/>
    </xf>
    <xf numFmtId="0" fontId="14" fillId="33" borderId="10" xfId="0" applyFont="1" applyFill="1" applyBorder="1" applyAlignment="1">
      <alignment horizontal="left" vertical="top"/>
    </xf>
    <xf numFmtId="0" fontId="20" fillId="34" borderId="10" xfId="0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/>
    </xf>
    <xf numFmtId="0" fontId="13" fillId="33" borderId="10" xfId="0" applyFont="1" applyFill="1" applyBorder="1" applyAlignment="1">
      <alignment horizontal="left" vertical="center"/>
    </xf>
    <xf numFmtId="0" fontId="12" fillId="33" borderId="10" xfId="0" applyNumberFormat="1" applyFont="1" applyFill="1" applyBorder="1" applyAlignment="1">
      <alignment horizontal="left"/>
    </xf>
    <xf numFmtId="0" fontId="2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vertical="top"/>
    </xf>
    <xf numFmtId="0" fontId="2" fillId="37" borderId="10" xfId="66" applyFont="1" applyFill="1" applyBorder="1" applyAlignment="1">
      <alignment/>
      <protection/>
    </xf>
    <xf numFmtId="0" fontId="2" fillId="37" borderId="10" xfId="66" applyFont="1" applyFill="1" applyBorder="1" applyAlignment="1">
      <alignment vertical="top"/>
      <protection/>
    </xf>
    <xf numFmtId="0" fontId="2" fillId="37" borderId="10" xfId="66" applyFont="1" applyFill="1" applyBorder="1" applyAlignment="1">
      <alignment vertical="center"/>
      <protection/>
    </xf>
    <xf numFmtId="0" fontId="81" fillId="37" borderId="10" xfId="0" applyFont="1" applyFill="1" applyBorder="1" applyAlignment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49" fontId="2" fillId="37" borderId="10" xfId="0" applyNumberFormat="1" applyFont="1" applyFill="1" applyBorder="1" applyAlignment="1">
      <alignment vertical="center"/>
    </xf>
    <xf numFmtId="0" fontId="81" fillId="37" borderId="10" xfId="0" applyFont="1" applyFill="1" applyBorder="1" applyAlignment="1">
      <alignment vertical="top"/>
    </xf>
    <xf numFmtId="0" fontId="26" fillId="37" borderId="10" xfId="0" applyFont="1" applyFill="1" applyBorder="1" applyAlignment="1">
      <alignment vertical="top"/>
    </xf>
    <xf numFmtId="49" fontId="81" fillId="37" borderId="10" xfId="0" applyNumberFormat="1" applyFont="1" applyFill="1" applyBorder="1" applyAlignment="1">
      <alignment vertical="top"/>
    </xf>
    <xf numFmtId="0" fontId="2" fillId="37" borderId="10" xfId="35" applyFont="1" applyFill="1" applyBorder="1" applyAlignment="1">
      <alignment vertical="center"/>
      <protection/>
    </xf>
    <xf numFmtId="0" fontId="2" fillId="37" borderId="10" xfId="0" applyNumberFormat="1" applyFont="1" applyFill="1" applyBorder="1" applyAlignment="1">
      <alignment vertical="center"/>
    </xf>
    <xf numFmtId="0" fontId="82" fillId="37" borderId="10" xfId="0" applyFont="1" applyFill="1" applyBorder="1" applyAlignment="1">
      <alignment vertical="top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/>
    </xf>
    <xf numFmtId="0" fontId="14" fillId="33" borderId="0" xfId="0" applyFont="1" applyFill="1" applyBorder="1" applyAlignment="1">
      <alignment horizontal="left" vertical="top"/>
    </xf>
    <xf numFmtId="0" fontId="22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center"/>
    </xf>
    <xf numFmtId="199" fontId="8" fillId="33" borderId="0" xfId="0" applyNumberFormat="1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left"/>
    </xf>
    <xf numFmtId="0" fontId="8" fillId="33" borderId="0" xfId="145" applyFont="1" applyFill="1" applyBorder="1" applyAlignment="1">
      <alignment horizontal="left" vertical="top"/>
      <protection/>
    </xf>
    <xf numFmtId="10" fontId="8" fillId="33" borderId="0" xfId="0" applyNumberFormat="1" applyFont="1" applyFill="1" applyBorder="1" applyAlignment="1">
      <alignment horizontal="left" vertical="center"/>
    </xf>
    <xf numFmtId="0" fontId="17" fillId="33" borderId="10" xfId="0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/>
    </xf>
    <xf numFmtId="199" fontId="8" fillId="33" borderId="0" xfId="0" applyNumberFormat="1" applyFont="1" applyFill="1" applyBorder="1" applyAlignment="1">
      <alignment horizontal="left"/>
    </xf>
    <xf numFmtId="0" fontId="14" fillId="33" borderId="10" xfId="145" applyFont="1" applyFill="1" applyBorder="1" applyAlignment="1">
      <alignment horizontal="left" vertical="top"/>
      <protection/>
    </xf>
    <xf numFmtId="0" fontId="14" fillId="33" borderId="0" xfId="145" applyFont="1" applyFill="1" applyBorder="1" applyAlignment="1">
      <alignment horizontal="left" vertical="top"/>
      <protection/>
    </xf>
    <xf numFmtId="2" fontId="8" fillId="33" borderId="0" xfId="0" applyNumberFormat="1" applyFont="1" applyFill="1" applyBorder="1" applyAlignment="1">
      <alignment horizontal="left" vertical="top"/>
    </xf>
    <xf numFmtId="0" fontId="13" fillId="34" borderId="10" xfId="0" applyFont="1" applyFill="1" applyBorder="1" applyAlignment="1">
      <alignment horizontal="left" vertical="center"/>
    </xf>
    <xf numFmtId="0" fontId="20" fillId="33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/>
    </xf>
    <xf numFmtId="0" fontId="5" fillId="32" borderId="14" xfId="0" applyFont="1" applyFill="1" applyBorder="1" applyAlignment="1">
      <alignment vertical="center"/>
    </xf>
    <xf numFmtId="199" fontId="5" fillId="32" borderId="10" xfId="0" applyNumberFormat="1" applyFont="1" applyFill="1" applyBorder="1" applyAlignment="1">
      <alignment vertical="center"/>
    </xf>
    <xf numFmtId="199" fontId="6" fillId="32" borderId="11" xfId="0" applyNumberFormat="1" applyFont="1" applyFill="1" applyBorder="1" applyAlignment="1">
      <alignment vertical="center"/>
    </xf>
    <xf numFmtId="0" fontId="2" fillId="32" borderId="15" xfId="0" applyFont="1" applyFill="1" applyBorder="1" applyAlignment="1">
      <alignment horizontal="left" vertical="center"/>
    </xf>
    <xf numFmtId="0" fontId="2" fillId="32" borderId="16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199" fontId="2" fillId="32" borderId="15" xfId="0" applyNumberFormat="1" applyFont="1" applyFill="1" applyBorder="1" applyAlignment="1">
      <alignment horizontal="left" vertical="center"/>
    </xf>
    <xf numFmtId="199" fontId="2" fillId="32" borderId="16" xfId="0" applyNumberFormat="1" applyFont="1" applyFill="1" applyBorder="1" applyAlignment="1">
      <alignment horizontal="left" vertical="center"/>
    </xf>
    <xf numFmtId="0" fontId="8" fillId="33" borderId="10" xfId="0" applyNumberFormat="1" applyFont="1" applyFill="1" applyBorder="1" applyAlignment="1">
      <alignment horizontal="left" vertical="top"/>
    </xf>
    <xf numFmtId="0" fontId="13" fillId="33" borderId="10" xfId="148" applyFont="1" applyFill="1" applyBorder="1" applyAlignment="1">
      <alignment horizontal="left" vertical="top"/>
      <protection/>
    </xf>
    <xf numFmtId="49" fontId="8" fillId="33" borderId="10" xfId="0" applyNumberFormat="1" applyFont="1" applyFill="1" applyBorder="1" applyAlignment="1">
      <alignment horizontal="left" vertical="top"/>
    </xf>
    <xf numFmtId="0" fontId="8" fillId="33" borderId="10" xfId="145" applyFont="1" applyFill="1" applyBorder="1" applyAlignment="1">
      <alignment horizontal="left" vertical="center"/>
      <protection/>
    </xf>
    <xf numFmtId="0" fontId="8" fillId="36" borderId="10" xfId="0" applyFont="1" applyFill="1" applyBorder="1" applyAlignment="1">
      <alignment horizontal="left" vertical="top"/>
    </xf>
    <xf numFmtId="10" fontId="8" fillId="33" borderId="10" xfId="0" applyNumberFormat="1" applyFont="1" applyFill="1" applyBorder="1" applyAlignment="1">
      <alignment horizontal="left" vertical="center"/>
    </xf>
    <xf numFmtId="2" fontId="13" fillId="33" borderId="10" xfId="0" applyNumberFormat="1" applyFont="1" applyFill="1" applyBorder="1" applyAlignment="1">
      <alignment horizontal="left" vertical="top"/>
    </xf>
    <xf numFmtId="0" fontId="23" fillId="33" borderId="10" xfId="0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left" vertical="top"/>
    </xf>
    <xf numFmtId="0" fontId="26" fillId="37" borderId="10" xfId="0" applyFont="1" applyFill="1" applyBorder="1" applyAlignment="1">
      <alignment vertical="top"/>
    </xf>
    <xf numFmtId="0" fontId="20" fillId="34" borderId="18" xfId="0" applyFont="1" applyFill="1" applyBorder="1" applyAlignment="1">
      <alignment horizontal="left"/>
    </xf>
    <xf numFmtId="0" fontId="8" fillId="33" borderId="19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 horizontal="left" vertical="top"/>
    </xf>
    <xf numFmtId="0" fontId="2" fillId="32" borderId="14" xfId="0" applyFont="1" applyFill="1" applyBorder="1" applyAlignment="1">
      <alignment horizontal="left" vertical="top"/>
    </xf>
    <xf numFmtId="0" fontId="2" fillId="32" borderId="15" xfId="0" applyFont="1" applyFill="1" applyBorder="1" applyAlignment="1">
      <alignment horizontal="left" vertical="top"/>
    </xf>
    <xf numFmtId="0" fontId="2" fillId="32" borderId="20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horizontal="left" vertical="top"/>
    </xf>
    <xf numFmtId="199" fontId="2" fillId="32" borderId="15" xfId="0" applyNumberFormat="1" applyFont="1" applyFill="1" applyBorder="1" applyAlignment="1">
      <alignment horizontal="left" vertical="top"/>
    </xf>
    <xf numFmtId="49" fontId="81" fillId="37" borderId="10" xfId="54" applyNumberFormat="1" applyFont="1" applyFill="1" applyBorder="1" applyAlignment="1">
      <alignment vertical="center"/>
      <protection/>
    </xf>
    <xf numFmtId="0" fontId="5" fillId="32" borderId="10" xfId="0" applyFont="1" applyFill="1" applyBorder="1" applyAlignment="1">
      <alignment horizontal="left" vertical="center"/>
    </xf>
    <xf numFmtId="199" fontId="2" fillId="32" borderId="10" xfId="0" applyNumberFormat="1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/>
    </xf>
    <xf numFmtId="0" fontId="8" fillId="35" borderId="10" xfId="145" applyFont="1" applyFill="1" applyBorder="1" applyAlignment="1">
      <alignment horizontal="left" vertical="top"/>
      <protection/>
    </xf>
    <xf numFmtId="0" fontId="15" fillId="33" borderId="10" xfId="0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left" vertical="top"/>
    </xf>
    <xf numFmtId="0" fontId="13" fillId="33" borderId="10" xfId="0" applyNumberFormat="1" applyFont="1" applyFill="1" applyBorder="1" applyAlignment="1">
      <alignment horizontal="left" vertical="top"/>
    </xf>
    <xf numFmtId="0" fontId="13" fillId="33" borderId="10" xfId="145" applyFont="1" applyFill="1" applyBorder="1" applyAlignment="1">
      <alignment horizontal="left" vertical="top"/>
      <protection/>
    </xf>
    <xf numFmtId="0" fontId="27" fillId="0" borderId="0" xfId="0" applyFont="1" applyAlignment="1">
      <alignment/>
    </xf>
    <xf numFmtId="0" fontId="6" fillId="32" borderId="14" xfId="0" applyFont="1" applyFill="1" applyBorder="1" applyAlignment="1">
      <alignment/>
    </xf>
    <xf numFmtId="0" fontId="6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left" vertical="center"/>
    </xf>
    <xf numFmtId="0" fontId="4" fillId="32" borderId="0" xfId="0" applyFont="1" applyFill="1" applyBorder="1" applyAlignment="1">
      <alignment horizontal="left"/>
    </xf>
    <xf numFmtId="0" fontId="2" fillId="32" borderId="0" xfId="0" applyFont="1" applyFill="1" applyAlignment="1">
      <alignment horizontal="left" vertical="top"/>
    </xf>
    <xf numFmtId="0" fontId="6" fillId="32" borderId="14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Alignment="1">
      <alignment horizontal="left" vertical="top"/>
    </xf>
    <xf numFmtId="0" fontId="6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/>
    </xf>
  </cellXfs>
  <cellStyles count="1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yperlink" xfId="33"/>
    <cellStyle name="Excel Built-in Normal" xfId="34"/>
    <cellStyle name="Excel Built-in Normal 1" xfId="35"/>
    <cellStyle name="Excel Built-in Normal 1 2" xfId="36"/>
    <cellStyle name="Hyperlink" xfId="37"/>
    <cellStyle name="Hyperlink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Гиперссылка 2" xfId="49"/>
    <cellStyle name="Гиперссылка 3" xfId="50"/>
    <cellStyle name="Гиперссылка 4" xfId="51"/>
    <cellStyle name="Гиперссылка 5" xfId="52"/>
    <cellStyle name="Гиперссылка 6" xfId="53"/>
    <cellStyle name="Дата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10 10 2" xfId="65"/>
    <cellStyle name="Обычный 10 5" xfId="66"/>
    <cellStyle name="Обычный 10 6" xfId="67"/>
    <cellStyle name="Обычный 10 6 2" xfId="68"/>
    <cellStyle name="Обычный 101" xfId="69"/>
    <cellStyle name="Обычный 102" xfId="70"/>
    <cellStyle name="Обычный 103" xfId="71"/>
    <cellStyle name="Обычный 104" xfId="72"/>
    <cellStyle name="Обычный 105" xfId="73"/>
    <cellStyle name="Обычный 106" xfId="74"/>
    <cellStyle name="Обычный 107" xfId="75"/>
    <cellStyle name="Обычный 108" xfId="76"/>
    <cellStyle name="Обычный 109" xfId="77"/>
    <cellStyle name="Обычный 110" xfId="78"/>
    <cellStyle name="Обычный 111" xfId="79"/>
    <cellStyle name="Обычный 112" xfId="80"/>
    <cellStyle name="Обычный 113" xfId="81"/>
    <cellStyle name="Обычный 114" xfId="82"/>
    <cellStyle name="Обычный 115" xfId="83"/>
    <cellStyle name="Обычный 116" xfId="84"/>
    <cellStyle name="Обычный 117" xfId="85"/>
    <cellStyle name="Обычный 118" xfId="86"/>
    <cellStyle name="Обычный 119" xfId="87"/>
    <cellStyle name="Обычный 120" xfId="88"/>
    <cellStyle name="Обычный 121" xfId="89"/>
    <cellStyle name="Обычный 124" xfId="90"/>
    <cellStyle name="Обычный 125" xfId="91"/>
    <cellStyle name="Обычный 126" xfId="92"/>
    <cellStyle name="Обычный 127" xfId="93"/>
    <cellStyle name="Обычный 128" xfId="94"/>
    <cellStyle name="Обычный 129" xfId="95"/>
    <cellStyle name="Обычный 130" xfId="96"/>
    <cellStyle name="Обычный 131" xfId="97"/>
    <cellStyle name="Обычный 132" xfId="98"/>
    <cellStyle name="Обычный 133" xfId="99"/>
    <cellStyle name="Обычный 134" xfId="100"/>
    <cellStyle name="Обычный 136" xfId="101"/>
    <cellStyle name="Обычный 137" xfId="102"/>
    <cellStyle name="Обычный 138" xfId="103"/>
    <cellStyle name="Обычный 139" xfId="104"/>
    <cellStyle name="Обычный 140" xfId="105"/>
    <cellStyle name="Обычный 141" xfId="106"/>
    <cellStyle name="Обычный 142" xfId="107"/>
    <cellStyle name="Обычный 143" xfId="108"/>
    <cellStyle name="Обычный 144" xfId="109"/>
    <cellStyle name="Обычный 145" xfId="110"/>
    <cellStyle name="Обычный 146" xfId="111"/>
    <cellStyle name="Обычный 147" xfId="112"/>
    <cellStyle name="Обычный 148" xfId="113"/>
    <cellStyle name="Обычный 149" xfId="114"/>
    <cellStyle name="Обычный 150" xfId="115"/>
    <cellStyle name="Обычный 151" xfId="116"/>
    <cellStyle name="Обычный 152" xfId="117"/>
    <cellStyle name="Обычный 153" xfId="118"/>
    <cellStyle name="Обычный 154" xfId="119"/>
    <cellStyle name="Обычный 155" xfId="120"/>
    <cellStyle name="Обычный 156" xfId="121"/>
    <cellStyle name="Обычный 157" xfId="122"/>
    <cellStyle name="Обычный 158" xfId="123"/>
    <cellStyle name="Обычный 159" xfId="124"/>
    <cellStyle name="Обычный 160" xfId="125"/>
    <cellStyle name="Обычный 161" xfId="126"/>
    <cellStyle name="Обычный 162" xfId="127"/>
    <cellStyle name="Обычный 163" xfId="128"/>
    <cellStyle name="Обычный 164" xfId="129"/>
    <cellStyle name="Обычный 165" xfId="130"/>
    <cellStyle name="Обычный 166" xfId="131"/>
    <cellStyle name="Обычный 167" xfId="132"/>
    <cellStyle name="Обычный 168" xfId="133"/>
    <cellStyle name="Обычный 170" xfId="134"/>
    <cellStyle name="Обычный 178" xfId="135"/>
    <cellStyle name="Обычный 179" xfId="136"/>
    <cellStyle name="Обычный 180" xfId="137"/>
    <cellStyle name="Обычный 181" xfId="138"/>
    <cellStyle name="Обычный 182" xfId="139"/>
    <cellStyle name="Обычный 183" xfId="140"/>
    <cellStyle name="Обычный 184" xfId="141"/>
    <cellStyle name="Обычный 186" xfId="142"/>
    <cellStyle name="Обычный 187" xfId="143"/>
    <cellStyle name="Обычный 188" xfId="144"/>
    <cellStyle name="Обычный 2" xfId="145"/>
    <cellStyle name="Обычный 2 10" xfId="146"/>
    <cellStyle name="Обычный 2 2" xfId="147"/>
    <cellStyle name="Обычный 28" xfId="148"/>
    <cellStyle name="Обычный 3" xfId="149"/>
    <cellStyle name="Обычный 4" xfId="150"/>
    <cellStyle name="Обычный 5" xfId="151"/>
    <cellStyle name="Обычный 54" xfId="152"/>
    <cellStyle name="Обычный 6" xfId="153"/>
    <cellStyle name="Обычный 7" xfId="154"/>
    <cellStyle name="Followed Hyperlink" xfId="155"/>
    <cellStyle name="Плохой" xfId="156"/>
    <cellStyle name="Пояснение" xfId="157"/>
    <cellStyle name="Примечание" xfId="158"/>
    <cellStyle name="Percent" xfId="159"/>
    <cellStyle name="Связанная ячейка" xfId="160"/>
    <cellStyle name="Стандартно" xfId="161"/>
    <cellStyle name="Текст предупреждения" xfId="162"/>
    <cellStyle name="Comma" xfId="163"/>
    <cellStyle name="Comma [0]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6"/>
  <sheetViews>
    <sheetView view="pageBreakPreview" zoomScale="69" zoomScaleNormal="69" zoomScaleSheetLayoutView="69" zoomScalePageLayoutView="0" workbookViewId="0" topLeftCell="A43">
      <selection activeCell="B102" sqref="B102"/>
    </sheetView>
  </sheetViews>
  <sheetFormatPr defaultColWidth="9.125" defaultRowHeight="12.75"/>
  <cols>
    <col min="1" max="1" width="6.125" style="3" bestFit="1" customWidth="1"/>
    <col min="2" max="2" width="15.50390625" style="3" customWidth="1"/>
    <col min="3" max="3" width="14.125" style="3" customWidth="1"/>
    <col min="4" max="4" width="13.50390625" style="3" bestFit="1" customWidth="1"/>
    <col min="5" max="5" width="24.50390625" style="3" customWidth="1"/>
    <col min="6" max="6" width="10.75390625" style="3" bestFit="1" customWidth="1"/>
    <col min="7" max="7" width="8.25390625" style="9" bestFit="1" customWidth="1"/>
    <col min="8" max="8" width="11.50390625" style="11" customWidth="1"/>
    <col min="9" max="9" width="11.50390625" style="13" customWidth="1"/>
    <col min="10" max="16384" width="9.125" style="3" customWidth="1"/>
  </cols>
  <sheetData>
    <row r="1" spans="1:9" ht="13.5">
      <c r="A1" s="17"/>
      <c r="B1" s="17"/>
      <c r="C1" s="17"/>
      <c r="D1" s="17"/>
      <c r="E1" s="155"/>
      <c r="F1" s="155"/>
      <c r="G1" s="155"/>
      <c r="H1" s="155"/>
      <c r="I1" s="17"/>
    </row>
    <row r="2" spans="1:9" ht="13.5">
      <c r="A2" s="17"/>
      <c r="B2" s="156" t="s">
        <v>57</v>
      </c>
      <c r="C2" s="156"/>
      <c r="D2" s="156"/>
      <c r="E2" s="156"/>
      <c r="F2" s="156"/>
      <c r="G2" s="156"/>
      <c r="H2" s="156"/>
      <c r="I2" s="112"/>
    </row>
    <row r="3" spans="1:9" ht="13.5">
      <c r="A3" s="153" t="s">
        <v>0</v>
      </c>
      <c r="B3" s="153"/>
      <c r="C3" s="4"/>
      <c r="D3" s="18"/>
      <c r="E3" s="17"/>
      <c r="F3" s="18"/>
      <c r="G3" s="5"/>
      <c r="H3" s="10"/>
      <c r="I3" s="12"/>
    </row>
    <row r="4" spans="1:9" ht="13.5">
      <c r="A4" s="153" t="s">
        <v>11</v>
      </c>
      <c r="B4" s="153"/>
      <c r="C4" s="157"/>
      <c r="D4" s="157"/>
      <c r="E4" s="17"/>
      <c r="F4" s="18"/>
      <c r="G4" s="5"/>
      <c r="H4" s="10"/>
      <c r="I4" s="12"/>
    </row>
    <row r="5" spans="1:9" ht="13.5">
      <c r="A5" s="153" t="s">
        <v>1</v>
      </c>
      <c r="B5" s="153"/>
      <c r="C5" s="18" t="s">
        <v>15</v>
      </c>
      <c r="D5" s="18"/>
      <c r="E5" s="17"/>
      <c r="F5" s="18"/>
      <c r="G5" s="5"/>
      <c r="H5" s="10"/>
      <c r="I5" s="12"/>
    </row>
    <row r="6" spans="1:9" ht="13.5">
      <c r="A6" s="153" t="s">
        <v>6</v>
      </c>
      <c r="B6" s="153"/>
      <c r="C6" s="18"/>
      <c r="D6" s="18"/>
      <c r="E6" s="17"/>
      <c r="F6" s="18"/>
      <c r="G6" s="5"/>
      <c r="H6" s="10"/>
      <c r="I6" s="12"/>
    </row>
    <row r="7" spans="1:9" ht="13.5">
      <c r="A7" s="154" t="s">
        <v>8</v>
      </c>
      <c r="B7" s="154"/>
      <c r="C7" s="6"/>
      <c r="D7" s="18"/>
      <c r="E7" s="17"/>
      <c r="F7" s="18"/>
      <c r="G7" s="5"/>
      <c r="H7" s="10"/>
      <c r="I7" s="12"/>
    </row>
    <row r="8" spans="1:9" ht="13.5">
      <c r="A8" s="17"/>
      <c r="B8" s="17"/>
      <c r="C8" s="17"/>
      <c r="D8" s="17"/>
      <c r="E8" s="17"/>
      <c r="F8" s="20"/>
      <c r="G8" s="5"/>
      <c r="H8" s="10"/>
      <c r="I8" s="21"/>
    </row>
    <row r="9" spans="1:9" ht="13.5">
      <c r="A9" s="7"/>
      <c r="B9" s="7"/>
      <c r="C9" s="151" t="s">
        <v>2</v>
      </c>
      <c r="D9" s="152"/>
      <c r="E9" s="152"/>
      <c r="F9" s="152"/>
      <c r="G9" s="152"/>
      <c r="H9" s="152"/>
      <c r="I9" s="19"/>
    </row>
    <row r="10" spans="1:9" ht="13.5">
      <c r="A10" s="2"/>
      <c r="B10" s="2"/>
      <c r="C10" s="113"/>
      <c r="D10" s="113"/>
      <c r="E10" s="114"/>
      <c r="F10" s="115"/>
      <c r="G10" s="116"/>
      <c r="H10" s="117"/>
      <c r="I10" s="117"/>
    </row>
    <row r="11" spans="1:9" ht="13.5">
      <c r="A11" s="118" t="s">
        <v>7</v>
      </c>
      <c r="B11" s="118" t="s">
        <v>9</v>
      </c>
      <c r="C11" s="118" t="s">
        <v>4</v>
      </c>
      <c r="D11" s="118" t="s">
        <v>5</v>
      </c>
      <c r="E11" s="119" t="s">
        <v>10</v>
      </c>
      <c r="F11" s="120" t="s">
        <v>14</v>
      </c>
      <c r="G11" s="121" t="s">
        <v>116</v>
      </c>
      <c r="H11" s="121" t="s">
        <v>117</v>
      </c>
      <c r="I11" s="122" t="s">
        <v>12</v>
      </c>
    </row>
    <row r="12" spans="1:16" s="37" customFormat="1" ht="15">
      <c r="A12" s="42">
        <v>66</v>
      </c>
      <c r="B12" s="37" t="s">
        <v>321</v>
      </c>
      <c r="C12" s="49" t="s">
        <v>324</v>
      </c>
      <c r="D12" s="49" t="s">
        <v>540</v>
      </c>
      <c r="E12" s="49" t="s">
        <v>322</v>
      </c>
      <c r="F12" s="49" t="s">
        <v>161</v>
      </c>
      <c r="G12" s="37">
        <v>44</v>
      </c>
      <c r="H12" s="47" t="e">
        <f>G12*100/$C$7</f>
        <v>#DIV/0!</v>
      </c>
      <c r="I12" s="37" t="s">
        <v>144</v>
      </c>
      <c r="J12" s="35"/>
      <c r="K12" s="35"/>
      <c r="L12" s="35"/>
      <c r="M12" s="36"/>
      <c r="N12" s="36"/>
      <c r="O12" s="36"/>
      <c r="P12" s="36"/>
    </row>
    <row r="13" spans="1:16" s="37" customFormat="1" ht="15">
      <c r="A13" s="42">
        <v>54</v>
      </c>
      <c r="B13" s="28" t="s">
        <v>209</v>
      </c>
      <c r="C13" s="51" t="s">
        <v>216</v>
      </c>
      <c r="D13" s="49" t="s">
        <v>540</v>
      </c>
      <c r="E13" s="51" t="s">
        <v>210</v>
      </c>
      <c r="F13" s="51">
        <v>9</v>
      </c>
      <c r="G13" s="107">
        <v>45</v>
      </c>
      <c r="H13" s="107"/>
      <c r="I13" s="51" t="s">
        <v>118</v>
      </c>
      <c r="J13" s="42"/>
      <c r="K13" s="42"/>
      <c r="L13" s="42"/>
      <c r="M13" s="42"/>
      <c r="N13" s="42"/>
      <c r="O13" s="42"/>
      <c r="P13" s="42"/>
    </row>
    <row r="14" spans="1:16" s="37" customFormat="1" ht="15">
      <c r="A14" s="28">
        <v>14</v>
      </c>
      <c r="B14" s="28" t="s">
        <v>209</v>
      </c>
      <c r="C14" s="51" t="s">
        <v>142</v>
      </c>
      <c r="D14" s="49" t="s">
        <v>540</v>
      </c>
      <c r="E14" s="51" t="s">
        <v>215</v>
      </c>
      <c r="F14" s="51">
        <v>9</v>
      </c>
      <c r="G14" s="107">
        <v>53</v>
      </c>
      <c r="H14" s="107"/>
      <c r="I14" s="51" t="s">
        <v>114</v>
      </c>
      <c r="J14" s="42"/>
      <c r="K14" s="42"/>
      <c r="L14" s="42"/>
      <c r="M14" s="42"/>
      <c r="N14" s="42"/>
      <c r="O14" s="42"/>
      <c r="P14" s="42"/>
    </row>
    <row r="15" spans="1:16" s="37" customFormat="1" ht="15">
      <c r="A15" s="28">
        <v>74</v>
      </c>
      <c r="B15" s="52" t="s">
        <v>123</v>
      </c>
      <c r="C15" s="52" t="s">
        <v>131</v>
      </c>
      <c r="D15" s="49" t="s">
        <v>540</v>
      </c>
      <c r="E15" s="65" t="s">
        <v>124</v>
      </c>
      <c r="F15" s="52" t="s">
        <v>132</v>
      </c>
      <c r="G15" s="52">
        <v>43</v>
      </c>
      <c r="H15" s="52">
        <v>50.58</v>
      </c>
      <c r="I15" s="52" t="s">
        <v>118</v>
      </c>
      <c r="J15" s="36"/>
      <c r="K15" s="36"/>
      <c r="L15" s="36"/>
      <c r="M15" s="36"/>
      <c r="N15" s="36"/>
      <c r="O15" s="36"/>
      <c r="P15" s="36"/>
    </row>
    <row r="16" spans="1:16" s="37" customFormat="1" ht="15">
      <c r="A16" s="42">
        <v>16</v>
      </c>
      <c r="B16" s="39" t="s">
        <v>399</v>
      </c>
      <c r="C16" s="39" t="s">
        <v>402</v>
      </c>
      <c r="D16" s="49" t="s">
        <v>540</v>
      </c>
      <c r="E16" s="70" t="s">
        <v>400</v>
      </c>
      <c r="F16" s="39">
        <v>9</v>
      </c>
      <c r="G16" s="39">
        <v>52</v>
      </c>
      <c r="H16" s="39">
        <v>61.1</v>
      </c>
      <c r="I16" s="39" t="s">
        <v>114</v>
      </c>
      <c r="J16" s="36"/>
      <c r="K16" s="36"/>
      <c r="L16" s="36"/>
      <c r="M16" s="36"/>
      <c r="N16" s="36"/>
      <c r="O16" s="36"/>
      <c r="P16" s="36"/>
    </row>
    <row r="17" spans="1:16" s="37" customFormat="1" ht="15">
      <c r="A17" s="28">
        <v>41</v>
      </c>
      <c r="B17" s="28" t="s">
        <v>443</v>
      </c>
      <c r="C17" s="28" t="s">
        <v>448</v>
      </c>
      <c r="D17" s="49" t="s">
        <v>540</v>
      </c>
      <c r="E17" s="28" t="s">
        <v>447</v>
      </c>
      <c r="F17" s="28">
        <v>9</v>
      </c>
      <c r="G17" s="28">
        <v>46</v>
      </c>
      <c r="H17" s="28">
        <v>39</v>
      </c>
      <c r="I17" s="28" t="s">
        <v>122</v>
      </c>
      <c r="J17" s="36"/>
      <c r="K17" s="36"/>
      <c r="L17" s="36"/>
      <c r="M17" s="36"/>
      <c r="N17" s="36"/>
      <c r="O17" s="36"/>
      <c r="P17" s="36"/>
    </row>
    <row r="18" spans="1:9" s="37" customFormat="1" ht="15">
      <c r="A18" s="42">
        <v>4</v>
      </c>
      <c r="B18" s="70" t="s">
        <v>483</v>
      </c>
      <c r="C18" s="70" t="s">
        <v>54</v>
      </c>
      <c r="D18" s="49" t="s">
        <v>540</v>
      </c>
      <c r="E18" s="70" t="s">
        <v>489</v>
      </c>
      <c r="F18" s="70">
        <v>9</v>
      </c>
      <c r="G18" s="70">
        <v>58</v>
      </c>
      <c r="H18" s="70"/>
      <c r="I18" s="70" t="s">
        <v>114</v>
      </c>
    </row>
    <row r="19" spans="1:16" s="37" customFormat="1" ht="15">
      <c r="A19" s="42">
        <v>48</v>
      </c>
      <c r="B19" s="28" t="s">
        <v>418</v>
      </c>
      <c r="C19" s="28" t="s">
        <v>422</v>
      </c>
      <c r="D19" s="49" t="s">
        <v>540</v>
      </c>
      <c r="E19" s="28" t="s">
        <v>423</v>
      </c>
      <c r="F19" s="36">
        <v>9</v>
      </c>
      <c r="G19" s="28">
        <v>45.5</v>
      </c>
      <c r="H19" s="28"/>
      <c r="I19" s="28" t="s">
        <v>207</v>
      </c>
      <c r="J19" s="36"/>
      <c r="K19" s="36"/>
      <c r="L19" s="36"/>
      <c r="M19" s="36"/>
      <c r="N19" s="36"/>
      <c r="O19" s="36"/>
      <c r="P19" s="36"/>
    </row>
    <row r="20" spans="1:16" s="37" customFormat="1" ht="15">
      <c r="A20" s="42">
        <v>87</v>
      </c>
      <c r="B20" s="38" t="s">
        <v>501</v>
      </c>
      <c r="C20" s="38" t="s">
        <v>503</v>
      </c>
      <c r="D20" s="49" t="s">
        <v>540</v>
      </c>
      <c r="E20" s="38" t="s">
        <v>502</v>
      </c>
      <c r="F20" s="70">
        <v>9</v>
      </c>
      <c r="G20" s="38">
        <v>43</v>
      </c>
      <c r="H20" s="38">
        <v>43</v>
      </c>
      <c r="I20" s="38" t="s">
        <v>114</v>
      </c>
      <c r="J20" s="36"/>
      <c r="K20" s="36"/>
      <c r="L20" s="36"/>
      <c r="M20" s="36"/>
      <c r="N20" s="36"/>
      <c r="O20" s="36"/>
      <c r="P20" s="36"/>
    </row>
    <row r="21" spans="1:9" s="37" customFormat="1" ht="15">
      <c r="A21" s="42">
        <v>61</v>
      </c>
      <c r="B21" s="39" t="s">
        <v>105</v>
      </c>
      <c r="C21" s="39" t="s">
        <v>28</v>
      </c>
      <c r="D21" s="49" t="s">
        <v>540</v>
      </c>
      <c r="E21" s="39" t="s">
        <v>24</v>
      </c>
      <c r="F21" s="35">
        <v>9</v>
      </c>
      <c r="G21" s="46">
        <v>44</v>
      </c>
      <c r="H21" s="47">
        <v>51.76470588235294</v>
      </c>
      <c r="I21" s="47" t="s">
        <v>118</v>
      </c>
    </row>
    <row r="22" spans="1:16" s="37" customFormat="1" ht="15">
      <c r="A22" s="28">
        <v>38</v>
      </c>
      <c r="B22" s="28" t="s">
        <v>244</v>
      </c>
      <c r="C22" s="42" t="s">
        <v>252</v>
      </c>
      <c r="D22" s="49" t="s">
        <v>540</v>
      </c>
      <c r="E22" s="28" t="s">
        <v>238</v>
      </c>
      <c r="F22" s="28">
        <v>9</v>
      </c>
      <c r="G22" s="42">
        <v>46</v>
      </c>
      <c r="H22" s="42">
        <v>58.97</v>
      </c>
      <c r="I22" s="37" t="s">
        <v>173</v>
      </c>
      <c r="J22" s="36"/>
      <c r="K22" s="36"/>
      <c r="L22" s="36"/>
      <c r="M22" s="36"/>
      <c r="N22" s="36"/>
      <c r="O22" s="36"/>
      <c r="P22" s="36"/>
    </row>
    <row r="23" spans="1:16" s="37" customFormat="1" ht="15">
      <c r="A23" s="42">
        <v>69</v>
      </c>
      <c r="B23" s="28" t="s">
        <v>443</v>
      </c>
      <c r="C23" s="28" t="s">
        <v>326</v>
      </c>
      <c r="D23" s="49" t="s">
        <v>540</v>
      </c>
      <c r="E23" s="28" t="s">
        <v>446</v>
      </c>
      <c r="F23" s="28">
        <v>9</v>
      </c>
      <c r="G23" s="28">
        <v>44</v>
      </c>
      <c r="H23" s="28">
        <v>37</v>
      </c>
      <c r="I23" s="28" t="s">
        <v>122</v>
      </c>
      <c r="J23" s="36"/>
      <c r="K23" s="36"/>
      <c r="L23" s="36"/>
      <c r="M23" s="36"/>
      <c r="N23" s="36"/>
      <c r="O23" s="36"/>
      <c r="P23" s="36"/>
    </row>
    <row r="24" spans="1:16" s="37" customFormat="1" ht="15">
      <c r="A24" s="42">
        <v>79</v>
      </c>
      <c r="B24" s="28" t="s">
        <v>244</v>
      </c>
      <c r="C24" s="42" t="s">
        <v>253</v>
      </c>
      <c r="D24" s="49" t="s">
        <v>540</v>
      </c>
      <c r="E24" s="28" t="s">
        <v>238</v>
      </c>
      <c r="F24" s="28">
        <v>9</v>
      </c>
      <c r="G24" s="28">
        <v>43</v>
      </c>
      <c r="H24" s="28">
        <v>55.13</v>
      </c>
      <c r="I24" s="37" t="s">
        <v>173</v>
      </c>
      <c r="J24" s="36"/>
      <c r="K24" s="36"/>
      <c r="L24" s="36"/>
      <c r="M24" s="36"/>
      <c r="N24" s="36"/>
      <c r="O24" s="36"/>
      <c r="P24" s="36"/>
    </row>
    <row r="25" spans="1:16" s="37" customFormat="1" ht="15">
      <c r="A25" s="42">
        <v>84</v>
      </c>
      <c r="B25" s="29" t="s">
        <v>463</v>
      </c>
      <c r="C25" s="55" t="s">
        <v>89</v>
      </c>
      <c r="D25" s="49" t="s">
        <v>540</v>
      </c>
      <c r="E25" s="56" t="s">
        <v>465</v>
      </c>
      <c r="F25" s="123">
        <v>9</v>
      </c>
      <c r="G25" s="57">
        <v>43</v>
      </c>
      <c r="H25" s="57">
        <v>51</v>
      </c>
      <c r="I25" s="56" t="s">
        <v>118</v>
      </c>
      <c r="J25" s="58"/>
      <c r="K25" s="58"/>
      <c r="L25" s="58"/>
      <c r="M25" s="58"/>
      <c r="N25" s="58"/>
      <c r="O25" s="58"/>
      <c r="P25" s="58"/>
    </row>
    <row r="26" spans="1:9" s="37" customFormat="1" ht="15">
      <c r="A26" s="42">
        <v>72</v>
      </c>
      <c r="B26" s="39" t="s">
        <v>105</v>
      </c>
      <c r="C26" s="39" t="s">
        <v>69</v>
      </c>
      <c r="D26" s="49" t="s">
        <v>540</v>
      </c>
      <c r="E26" s="39" t="s">
        <v>104</v>
      </c>
      <c r="F26" s="35">
        <v>9</v>
      </c>
      <c r="G26" s="46">
        <v>43</v>
      </c>
      <c r="H26" s="47">
        <v>50.588235294117645</v>
      </c>
      <c r="I26" s="47" t="s">
        <v>118</v>
      </c>
    </row>
    <row r="27" spans="1:16" s="37" customFormat="1" ht="15">
      <c r="A27" s="42">
        <v>13</v>
      </c>
      <c r="B27" s="28" t="s">
        <v>372</v>
      </c>
      <c r="C27" s="28" t="s">
        <v>230</v>
      </c>
      <c r="D27" s="49" t="s">
        <v>540</v>
      </c>
      <c r="E27" s="28" t="s">
        <v>375</v>
      </c>
      <c r="F27" s="28" t="s">
        <v>133</v>
      </c>
      <c r="G27" s="28">
        <v>54</v>
      </c>
      <c r="H27" s="28">
        <v>63.52</v>
      </c>
      <c r="I27" s="28" t="s">
        <v>118</v>
      </c>
      <c r="J27" s="36"/>
      <c r="K27" s="36"/>
      <c r="L27" s="36"/>
      <c r="M27" s="36"/>
      <c r="N27" s="36"/>
      <c r="O27" s="36"/>
      <c r="P27" s="36"/>
    </row>
    <row r="28" spans="1:16" s="37" customFormat="1" ht="15">
      <c r="A28" s="42">
        <v>36</v>
      </c>
      <c r="B28" s="124" t="s">
        <v>165</v>
      </c>
      <c r="C28" s="40" t="s">
        <v>171</v>
      </c>
      <c r="D28" s="49" t="s">
        <v>540</v>
      </c>
      <c r="E28" s="40" t="s">
        <v>168</v>
      </c>
      <c r="F28" s="40" t="s">
        <v>172</v>
      </c>
      <c r="G28" s="40">
        <v>46</v>
      </c>
      <c r="H28" s="28">
        <v>54.11</v>
      </c>
      <c r="I28" s="28" t="s">
        <v>173</v>
      </c>
      <c r="J28" s="36"/>
      <c r="K28" s="36"/>
      <c r="L28" s="36"/>
      <c r="M28" s="36"/>
      <c r="N28" s="36"/>
      <c r="O28" s="36"/>
      <c r="P28" s="36"/>
    </row>
    <row r="29" spans="1:16" s="37" customFormat="1" ht="15">
      <c r="A29" s="42">
        <v>75</v>
      </c>
      <c r="B29" s="124" t="s">
        <v>165</v>
      </c>
      <c r="C29" s="40" t="s">
        <v>135</v>
      </c>
      <c r="D29" s="49" t="s">
        <v>540</v>
      </c>
      <c r="E29" s="40" t="s">
        <v>168</v>
      </c>
      <c r="F29" s="40" t="s">
        <v>172</v>
      </c>
      <c r="G29" s="40">
        <v>43</v>
      </c>
      <c r="H29" s="28">
        <v>50.58</v>
      </c>
      <c r="I29" s="28" t="s">
        <v>120</v>
      </c>
      <c r="J29" s="36"/>
      <c r="K29" s="36"/>
      <c r="L29" s="36"/>
      <c r="M29" s="36"/>
      <c r="N29" s="36"/>
      <c r="O29" s="36"/>
      <c r="P29" s="36"/>
    </row>
    <row r="30" spans="1:16" s="37" customFormat="1" ht="15">
      <c r="A30" s="42">
        <v>10</v>
      </c>
      <c r="B30" s="28" t="s">
        <v>286</v>
      </c>
      <c r="C30" s="125" t="s">
        <v>292</v>
      </c>
      <c r="D30" s="49" t="s">
        <v>540</v>
      </c>
      <c r="E30" s="28" t="s">
        <v>288</v>
      </c>
      <c r="F30" s="28">
        <v>9</v>
      </c>
      <c r="G30" s="28">
        <v>55</v>
      </c>
      <c r="H30" s="28">
        <v>64.7</v>
      </c>
      <c r="I30" s="28" t="s">
        <v>114</v>
      </c>
      <c r="J30" s="36"/>
      <c r="K30" s="36"/>
      <c r="L30" s="36"/>
      <c r="M30" s="36"/>
      <c r="N30" s="36"/>
      <c r="O30" s="36"/>
      <c r="P30" s="36"/>
    </row>
    <row r="31" spans="1:16" s="37" customFormat="1" ht="15">
      <c r="A31" s="42">
        <v>49</v>
      </c>
      <c r="B31" s="42" t="s">
        <v>438</v>
      </c>
      <c r="C31" s="42" t="s">
        <v>441</v>
      </c>
      <c r="D31" s="49" t="s">
        <v>540</v>
      </c>
      <c r="E31" s="42" t="s">
        <v>439</v>
      </c>
      <c r="F31" s="42">
        <v>9</v>
      </c>
      <c r="G31" s="42">
        <v>45.5</v>
      </c>
      <c r="H31" s="42">
        <v>54</v>
      </c>
      <c r="I31" s="42" t="s">
        <v>114</v>
      </c>
      <c r="J31" s="34"/>
      <c r="K31" s="34"/>
      <c r="L31" s="34"/>
      <c r="M31" s="34"/>
      <c r="N31" s="34"/>
      <c r="O31" s="34"/>
      <c r="P31" s="34"/>
    </row>
    <row r="32" spans="1:16" s="37" customFormat="1" ht="15">
      <c r="A32" s="28">
        <v>5</v>
      </c>
      <c r="B32" s="28" t="s">
        <v>450</v>
      </c>
      <c r="C32" s="42" t="s">
        <v>84</v>
      </c>
      <c r="D32" s="49" t="s">
        <v>540</v>
      </c>
      <c r="E32" s="28" t="s">
        <v>451</v>
      </c>
      <c r="F32" s="28">
        <v>9</v>
      </c>
      <c r="G32" s="28">
        <v>57.65</v>
      </c>
      <c r="H32" s="28"/>
      <c r="I32" s="28" t="s">
        <v>114</v>
      </c>
      <c r="J32" s="36"/>
      <c r="K32" s="36"/>
      <c r="L32" s="36"/>
      <c r="M32" s="36"/>
      <c r="N32" s="36"/>
      <c r="O32" s="36"/>
      <c r="P32" s="36"/>
    </row>
    <row r="33" spans="1:16" s="37" customFormat="1" ht="15">
      <c r="A33" s="42">
        <v>46</v>
      </c>
      <c r="B33" s="126" t="s">
        <v>342</v>
      </c>
      <c r="C33" s="39" t="s">
        <v>227</v>
      </c>
      <c r="D33" s="49" t="s">
        <v>540</v>
      </c>
      <c r="E33" s="39" t="s">
        <v>344</v>
      </c>
      <c r="F33" s="39">
        <v>9</v>
      </c>
      <c r="G33" s="43">
        <v>45.5</v>
      </c>
      <c r="H33" s="43">
        <v>45.5</v>
      </c>
      <c r="I33" s="39" t="s">
        <v>160</v>
      </c>
      <c r="J33" s="36"/>
      <c r="K33" s="36"/>
      <c r="L33" s="36"/>
      <c r="M33" s="36"/>
      <c r="N33" s="36"/>
      <c r="O33" s="36"/>
      <c r="P33" s="36"/>
    </row>
    <row r="34" spans="1:16" s="37" customFormat="1" ht="15">
      <c r="A34" s="42">
        <v>60</v>
      </c>
      <c r="B34" s="31" t="s">
        <v>123</v>
      </c>
      <c r="C34" s="31" t="s">
        <v>74</v>
      </c>
      <c r="D34" s="49" t="s">
        <v>540</v>
      </c>
      <c r="E34" s="31" t="s">
        <v>128</v>
      </c>
      <c r="F34" s="31">
        <v>9</v>
      </c>
      <c r="G34" s="31">
        <v>44.5</v>
      </c>
      <c r="H34" s="31">
        <v>51.82</v>
      </c>
      <c r="I34" s="31" t="s">
        <v>114</v>
      </c>
      <c r="J34" s="36"/>
      <c r="K34" s="36"/>
      <c r="L34" s="36"/>
      <c r="M34" s="36"/>
      <c r="N34" s="36"/>
      <c r="O34" s="36"/>
      <c r="P34" s="36"/>
    </row>
    <row r="35" spans="1:16" s="37" customFormat="1" ht="15">
      <c r="A35" s="28">
        <v>83</v>
      </c>
      <c r="B35" s="42" t="s">
        <v>438</v>
      </c>
      <c r="C35" s="54" t="s">
        <v>115</v>
      </c>
      <c r="D35" s="49" t="s">
        <v>540</v>
      </c>
      <c r="E35" s="54" t="s">
        <v>440</v>
      </c>
      <c r="F35" s="42">
        <v>9</v>
      </c>
      <c r="G35" s="42">
        <v>43</v>
      </c>
      <c r="H35" s="42">
        <v>51</v>
      </c>
      <c r="I35" s="42" t="s">
        <v>118</v>
      </c>
      <c r="J35" s="34"/>
      <c r="K35" s="34"/>
      <c r="L35" s="34"/>
      <c r="M35" s="34"/>
      <c r="N35" s="34"/>
      <c r="O35" s="34"/>
      <c r="P35" s="34"/>
    </row>
    <row r="36" spans="1:16" s="37" customFormat="1" ht="15">
      <c r="A36" s="42">
        <v>45</v>
      </c>
      <c r="B36" s="39" t="s">
        <v>181</v>
      </c>
      <c r="C36" s="28" t="s">
        <v>183</v>
      </c>
      <c r="D36" s="49" t="s">
        <v>540</v>
      </c>
      <c r="E36" s="28" t="s">
        <v>145</v>
      </c>
      <c r="F36" s="28">
        <v>9</v>
      </c>
      <c r="G36" s="28">
        <v>45.5</v>
      </c>
      <c r="H36" s="28">
        <v>45.5</v>
      </c>
      <c r="I36" s="42" t="s">
        <v>118</v>
      </c>
      <c r="J36" s="36"/>
      <c r="K36" s="36"/>
      <c r="L36" s="36"/>
      <c r="M36" s="36"/>
      <c r="N36" s="36"/>
      <c r="O36" s="36"/>
      <c r="P36" s="36"/>
    </row>
    <row r="37" spans="1:16" s="37" customFormat="1" ht="15">
      <c r="A37" s="42">
        <v>15</v>
      </c>
      <c r="B37" s="39" t="s">
        <v>354</v>
      </c>
      <c r="C37" s="39" t="s">
        <v>358</v>
      </c>
      <c r="D37" s="49" t="s">
        <v>540</v>
      </c>
      <c r="E37" s="39" t="s">
        <v>354</v>
      </c>
      <c r="F37" s="39" t="s">
        <v>282</v>
      </c>
      <c r="G37" s="39">
        <v>52.5</v>
      </c>
      <c r="H37" s="39">
        <v>61.76</v>
      </c>
      <c r="I37" s="39" t="s">
        <v>207</v>
      </c>
      <c r="J37" s="36"/>
      <c r="K37" s="36"/>
      <c r="L37" s="36"/>
      <c r="M37" s="36"/>
      <c r="N37" s="36"/>
      <c r="O37" s="36"/>
      <c r="P37" s="36"/>
    </row>
    <row r="38" spans="1:16" s="37" customFormat="1" ht="15">
      <c r="A38" s="42">
        <v>82</v>
      </c>
      <c r="B38" s="28" t="s">
        <v>414</v>
      </c>
      <c r="C38" s="28" t="s">
        <v>417</v>
      </c>
      <c r="D38" s="49" t="s">
        <v>540</v>
      </c>
      <c r="E38" s="28" t="s">
        <v>415</v>
      </c>
      <c r="F38" s="28">
        <v>9</v>
      </c>
      <c r="G38" s="36">
        <v>43</v>
      </c>
      <c r="H38" s="28">
        <v>50.58</v>
      </c>
      <c r="I38" s="28" t="s">
        <v>118</v>
      </c>
      <c r="J38" s="36"/>
      <c r="K38" s="36"/>
      <c r="L38" s="36"/>
      <c r="M38" s="36"/>
      <c r="N38" s="36"/>
      <c r="O38" s="36"/>
      <c r="P38" s="36"/>
    </row>
    <row r="39" spans="1:16" s="37" customFormat="1" ht="15">
      <c r="A39" s="28">
        <v>17</v>
      </c>
      <c r="B39" s="28" t="s">
        <v>372</v>
      </c>
      <c r="C39" s="28" t="s">
        <v>378</v>
      </c>
      <c r="D39" s="49" t="s">
        <v>540</v>
      </c>
      <c r="E39" s="28" t="s">
        <v>373</v>
      </c>
      <c r="F39" s="28">
        <v>9</v>
      </c>
      <c r="G39" s="28">
        <v>51.5</v>
      </c>
      <c r="H39" s="28">
        <v>60.58</v>
      </c>
      <c r="I39" s="28" t="s">
        <v>122</v>
      </c>
      <c r="J39" s="36"/>
      <c r="K39" s="36"/>
      <c r="L39" s="36"/>
      <c r="M39" s="36"/>
      <c r="N39" s="36"/>
      <c r="O39" s="36"/>
      <c r="P39" s="36"/>
    </row>
    <row r="40" spans="1:16" s="37" customFormat="1" ht="15">
      <c r="A40" s="28">
        <v>53</v>
      </c>
      <c r="B40" s="28" t="s">
        <v>196</v>
      </c>
      <c r="C40" s="42" t="s">
        <v>201</v>
      </c>
      <c r="D40" s="42" t="s">
        <v>541</v>
      </c>
      <c r="E40" s="42" t="s">
        <v>194</v>
      </c>
      <c r="F40" s="39" t="s">
        <v>202</v>
      </c>
      <c r="G40" s="39">
        <v>45</v>
      </c>
      <c r="H40" s="39">
        <v>53</v>
      </c>
      <c r="I40" s="28" t="s">
        <v>173</v>
      </c>
      <c r="K40" s="36"/>
      <c r="L40" s="36"/>
      <c r="M40" s="36"/>
      <c r="N40" s="36"/>
      <c r="O40" s="36"/>
      <c r="P40" s="36"/>
    </row>
    <row r="41" spans="1:16" s="37" customFormat="1" ht="15">
      <c r="A41" s="42">
        <v>85</v>
      </c>
      <c r="B41" s="29" t="s">
        <v>463</v>
      </c>
      <c r="C41" s="123" t="s">
        <v>71</v>
      </c>
      <c r="D41" s="123" t="s">
        <v>541</v>
      </c>
      <c r="E41" s="123" t="s">
        <v>464</v>
      </c>
      <c r="F41" s="123">
        <v>9</v>
      </c>
      <c r="G41" s="29">
        <v>43</v>
      </c>
      <c r="H41" s="29">
        <v>51</v>
      </c>
      <c r="I41" s="29" t="s">
        <v>118</v>
      </c>
      <c r="J41" s="58"/>
      <c r="K41" s="58"/>
      <c r="L41" s="58"/>
      <c r="M41" s="58"/>
      <c r="N41" s="58"/>
      <c r="O41" s="58"/>
      <c r="P41" s="58"/>
    </row>
    <row r="42" spans="1:16" s="37" customFormat="1" ht="15">
      <c r="A42" s="28">
        <v>44</v>
      </c>
      <c r="B42" s="28" t="s">
        <v>223</v>
      </c>
      <c r="C42" s="28" t="s">
        <v>228</v>
      </c>
      <c r="D42" s="28" t="s">
        <v>542</v>
      </c>
      <c r="E42" s="28" t="s">
        <v>224</v>
      </c>
      <c r="F42" s="28" t="s">
        <v>161</v>
      </c>
      <c r="G42" s="28">
        <v>45.5</v>
      </c>
      <c r="H42" s="28">
        <v>45.5</v>
      </c>
      <c r="I42" s="64" t="s">
        <v>114</v>
      </c>
      <c r="J42" s="36"/>
      <c r="K42" s="36"/>
      <c r="L42" s="36"/>
      <c r="M42" s="36"/>
      <c r="N42" s="36"/>
      <c r="O42" s="36"/>
      <c r="P42" s="36"/>
    </row>
    <row r="43" spans="1:16" s="37" customFormat="1" ht="15">
      <c r="A43" s="42">
        <v>70</v>
      </c>
      <c r="B43" s="28" t="s">
        <v>372</v>
      </c>
      <c r="C43" s="28" t="s">
        <v>237</v>
      </c>
      <c r="D43" s="28" t="s">
        <v>543</v>
      </c>
      <c r="E43" s="28" t="s">
        <v>373</v>
      </c>
      <c r="F43" s="28">
        <v>9</v>
      </c>
      <c r="G43" s="28">
        <v>43.5</v>
      </c>
      <c r="H43" s="28">
        <v>51.17</v>
      </c>
      <c r="I43" s="28" t="s">
        <v>122</v>
      </c>
      <c r="J43" s="36"/>
      <c r="K43" s="36"/>
      <c r="L43" s="36"/>
      <c r="M43" s="36"/>
      <c r="N43" s="36"/>
      <c r="O43" s="36"/>
      <c r="P43" s="36"/>
    </row>
    <row r="44" spans="1:9" s="37" customFormat="1" ht="15">
      <c r="A44" s="42">
        <v>73</v>
      </c>
      <c r="B44" s="39" t="s">
        <v>106</v>
      </c>
      <c r="C44" s="39" t="s">
        <v>81</v>
      </c>
      <c r="D44" s="28" t="s">
        <v>543</v>
      </c>
      <c r="E44" s="39" t="s">
        <v>108</v>
      </c>
      <c r="F44" s="35">
        <v>9</v>
      </c>
      <c r="G44" s="46">
        <v>43</v>
      </c>
      <c r="H44" s="47">
        <v>48.23529411764706</v>
      </c>
      <c r="I44" s="47" t="s">
        <v>118</v>
      </c>
    </row>
    <row r="45" spans="1:16" s="37" customFormat="1" ht="15">
      <c r="A45" s="42">
        <v>57</v>
      </c>
      <c r="B45" s="28" t="s">
        <v>443</v>
      </c>
      <c r="C45" s="28" t="s">
        <v>449</v>
      </c>
      <c r="D45" s="28" t="s">
        <v>543</v>
      </c>
      <c r="E45" s="28" t="s">
        <v>444</v>
      </c>
      <c r="F45" s="28">
        <v>9</v>
      </c>
      <c r="G45" s="28">
        <v>45</v>
      </c>
      <c r="H45" s="28">
        <v>38</v>
      </c>
      <c r="I45" s="28" t="s">
        <v>122</v>
      </c>
      <c r="J45" s="36"/>
      <c r="K45" s="36"/>
      <c r="L45" s="36"/>
      <c r="M45" s="36"/>
      <c r="N45" s="36"/>
      <c r="O45" s="36"/>
      <c r="P45" s="36"/>
    </row>
    <row r="46" spans="1:9" s="37" customFormat="1" ht="15">
      <c r="A46" s="28">
        <v>86</v>
      </c>
      <c r="B46" s="70" t="s">
        <v>483</v>
      </c>
      <c r="C46" s="70" t="s">
        <v>351</v>
      </c>
      <c r="D46" s="28" t="s">
        <v>543</v>
      </c>
      <c r="E46" s="110" t="s">
        <v>484</v>
      </c>
      <c r="F46" s="70">
        <v>9</v>
      </c>
      <c r="G46" s="70">
        <v>43</v>
      </c>
      <c r="H46" s="70"/>
      <c r="I46" s="70" t="s">
        <v>173</v>
      </c>
    </row>
    <row r="47" spans="1:16" s="37" customFormat="1" ht="15">
      <c r="A47" s="28">
        <v>32</v>
      </c>
      <c r="B47" s="28" t="s">
        <v>476</v>
      </c>
      <c r="C47" s="28" t="s">
        <v>477</v>
      </c>
      <c r="D47" s="28" t="s">
        <v>543</v>
      </c>
      <c r="E47" s="51" t="s">
        <v>475</v>
      </c>
      <c r="F47" s="39" t="s">
        <v>132</v>
      </c>
      <c r="G47" s="39">
        <v>48</v>
      </c>
      <c r="H47" s="39">
        <v>57</v>
      </c>
      <c r="I47" s="28" t="s">
        <v>114</v>
      </c>
      <c r="J47" s="36"/>
      <c r="K47" s="36"/>
      <c r="L47" s="36"/>
      <c r="M47" s="36"/>
      <c r="N47" s="36"/>
      <c r="O47" s="36"/>
      <c r="P47" s="36"/>
    </row>
    <row r="48" spans="1:16" s="37" customFormat="1" ht="15">
      <c r="A48" s="28">
        <v>77</v>
      </c>
      <c r="B48" s="28" t="s">
        <v>209</v>
      </c>
      <c r="C48" s="51" t="s">
        <v>217</v>
      </c>
      <c r="D48" s="28" t="s">
        <v>543</v>
      </c>
      <c r="E48" s="51" t="s">
        <v>211</v>
      </c>
      <c r="F48" s="51">
        <v>9</v>
      </c>
      <c r="G48" s="107">
        <v>43</v>
      </c>
      <c r="H48" s="107"/>
      <c r="I48" s="51" t="s">
        <v>118</v>
      </c>
      <c r="J48" s="42"/>
      <c r="K48" s="42"/>
      <c r="L48" s="42"/>
      <c r="M48" s="42"/>
      <c r="N48" s="42"/>
      <c r="O48" s="42"/>
      <c r="P48" s="42"/>
    </row>
    <row r="49" spans="1:9" s="37" customFormat="1" ht="15">
      <c r="A49" s="42">
        <v>58</v>
      </c>
      <c r="B49" s="70" t="s">
        <v>483</v>
      </c>
      <c r="C49" s="39" t="s">
        <v>491</v>
      </c>
      <c r="D49" s="28" t="s">
        <v>543</v>
      </c>
      <c r="E49" s="68" t="s">
        <v>484</v>
      </c>
      <c r="F49" s="39">
        <v>9</v>
      </c>
      <c r="G49" s="70">
        <v>45</v>
      </c>
      <c r="H49" s="70"/>
      <c r="I49" s="39" t="s">
        <v>173</v>
      </c>
    </row>
    <row r="50" spans="1:16" s="37" customFormat="1" ht="15">
      <c r="A50" s="42">
        <v>37</v>
      </c>
      <c r="B50" s="28" t="s">
        <v>234</v>
      </c>
      <c r="C50" s="28" t="s">
        <v>235</v>
      </c>
      <c r="D50" s="28" t="s">
        <v>543</v>
      </c>
      <c r="E50" s="28" t="s">
        <v>233</v>
      </c>
      <c r="F50" s="28" t="s">
        <v>202</v>
      </c>
      <c r="G50" s="28">
        <v>46</v>
      </c>
      <c r="H50" s="28"/>
      <c r="I50" s="28" t="s">
        <v>114</v>
      </c>
      <c r="J50" s="36"/>
      <c r="K50" s="36"/>
      <c r="L50" s="36"/>
      <c r="M50" s="36"/>
      <c r="N50" s="36"/>
      <c r="O50" s="36"/>
      <c r="P50" s="36"/>
    </row>
    <row r="51" spans="1:16" s="37" customFormat="1" ht="15">
      <c r="A51" s="42">
        <v>6</v>
      </c>
      <c r="B51" s="39" t="s">
        <v>346</v>
      </c>
      <c r="C51" s="39" t="s">
        <v>347</v>
      </c>
      <c r="D51" s="39" t="s">
        <v>544</v>
      </c>
      <c r="E51" s="39" t="s">
        <v>345</v>
      </c>
      <c r="F51" s="39" t="s">
        <v>281</v>
      </c>
      <c r="G51" s="39">
        <v>56.5</v>
      </c>
      <c r="H51" s="39">
        <v>56.5</v>
      </c>
      <c r="I51" s="39" t="s">
        <v>207</v>
      </c>
      <c r="J51" s="36"/>
      <c r="K51" s="36"/>
      <c r="L51" s="36"/>
      <c r="M51" s="36"/>
      <c r="N51" s="36"/>
      <c r="O51" s="36"/>
      <c r="P51" s="36"/>
    </row>
    <row r="52" spans="1:16" s="37" customFormat="1" ht="15">
      <c r="A52" s="28">
        <v>50</v>
      </c>
      <c r="B52" s="28" t="s">
        <v>450</v>
      </c>
      <c r="C52" s="42" t="s">
        <v>151</v>
      </c>
      <c r="D52" s="42" t="s">
        <v>544</v>
      </c>
      <c r="E52" s="28" t="s">
        <v>452</v>
      </c>
      <c r="F52" s="28" t="s">
        <v>282</v>
      </c>
      <c r="G52" s="28">
        <v>45.29</v>
      </c>
      <c r="H52" s="28"/>
      <c r="I52" s="28" t="s">
        <v>118</v>
      </c>
      <c r="J52" s="36"/>
      <c r="K52" s="36"/>
      <c r="L52" s="36"/>
      <c r="M52" s="36"/>
      <c r="N52" s="36"/>
      <c r="O52" s="36"/>
      <c r="P52" s="36"/>
    </row>
    <row r="53" spans="1:16" s="37" customFormat="1" ht="15">
      <c r="A53" s="42">
        <v>30</v>
      </c>
      <c r="B53" s="28" t="s">
        <v>244</v>
      </c>
      <c r="C53" s="42" t="s">
        <v>72</v>
      </c>
      <c r="D53" s="42" t="s">
        <v>17</v>
      </c>
      <c r="E53" s="28" t="s">
        <v>238</v>
      </c>
      <c r="F53" s="28">
        <v>9</v>
      </c>
      <c r="G53" s="42">
        <v>48</v>
      </c>
      <c r="H53" s="42">
        <v>61.54</v>
      </c>
      <c r="I53" s="37" t="s">
        <v>173</v>
      </c>
      <c r="J53" s="36"/>
      <c r="K53" s="36"/>
      <c r="L53" s="36"/>
      <c r="M53" s="36"/>
      <c r="N53" s="36"/>
      <c r="O53" s="36"/>
      <c r="P53" s="36"/>
    </row>
    <row r="54" spans="1:16" s="37" customFormat="1" ht="15">
      <c r="A54" s="28">
        <v>11</v>
      </c>
      <c r="B54" s="28" t="s">
        <v>342</v>
      </c>
      <c r="C54" s="28" t="s">
        <v>348</v>
      </c>
      <c r="D54" s="28" t="s">
        <v>545</v>
      </c>
      <c r="E54" s="28" t="s">
        <v>343</v>
      </c>
      <c r="F54" s="28">
        <v>9</v>
      </c>
      <c r="G54" s="28">
        <v>54.5</v>
      </c>
      <c r="H54" s="28">
        <v>54.5</v>
      </c>
      <c r="I54" s="37" t="s">
        <v>160</v>
      </c>
      <c r="J54" s="36"/>
      <c r="K54" s="36"/>
      <c r="L54" s="36"/>
      <c r="M54" s="36"/>
      <c r="N54" s="36"/>
      <c r="O54" s="36"/>
      <c r="P54" s="36"/>
    </row>
    <row r="55" spans="1:9" s="37" customFormat="1" ht="15">
      <c r="A55" s="42">
        <v>51</v>
      </c>
      <c r="B55" s="39" t="s">
        <v>99</v>
      </c>
      <c r="C55" s="39" t="s">
        <v>102</v>
      </c>
      <c r="D55" s="28" t="s">
        <v>545</v>
      </c>
      <c r="E55" s="39" t="s">
        <v>101</v>
      </c>
      <c r="F55" s="35">
        <v>9</v>
      </c>
      <c r="G55" s="46">
        <v>45</v>
      </c>
      <c r="H55" s="47">
        <v>52.94117647058823</v>
      </c>
      <c r="I55" s="47" t="s">
        <v>118</v>
      </c>
    </row>
    <row r="56" spans="1:16" s="37" customFormat="1" ht="15">
      <c r="A56" s="28">
        <v>56</v>
      </c>
      <c r="B56" s="28" t="s">
        <v>381</v>
      </c>
      <c r="C56" s="42" t="s">
        <v>312</v>
      </c>
      <c r="D56" s="28" t="s">
        <v>545</v>
      </c>
      <c r="E56" s="28" t="s">
        <v>383</v>
      </c>
      <c r="F56" s="28">
        <v>9</v>
      </c>
      <c r="G56" s="42">
        <v>45</v>
      </c>
      <c r="H56" s="42">
        <v>53</v>
      </c>
      <c r="I56" s="28" t="s">
        <v>160</v>
      </c>
      <c r="J56" s="36"/>
      <c r="K56" s="36"/>
      <c r="L56" s="36"/>
      <c r="M56" s="36"/>
      <c r="N56" s="36"/>
      <c r="O56" s="36"/>
      <c r="P56" s="36"/>
    </row>
    <row r="57" spans="1:16" s="37" customFormat="1" ht="15">
      <c r="A57" s="42">
        <v>12</v>
      </c>
      <c r="B57" s="28" t="s">
        <v>388</v>
      </c>
      <c r="C57" s="42" t="s">
        <v>389</v>
      </c>
      <c r="D57" s="28" t="s">
        <v>545</v>
      </c>
      <c r="E57" s="28" t="s">
        <v>390</v>
      </c>
      <c r="F57" s="28" t="s">
        <v>391</v>
      </c>
      <c r="G57" s="42">
        <v>54.5</v>
      </c>
      <c r="H57" s="42"/>
      <c r="I57" s="42" t="s">
        <v>392</v>
      </c>
      <c r="J57" s="36"/>
      <c r="K57" s="36"/>
      <c r="L57" s="36"/>
      <c r="M57" s="36"/>
      <c r="N57" s="36"/>
      <c r="O57" s="36"/>
      <c r="P57" s="36"/>
    </row>
    <row r="58" spans="1:16" s="37" customFormat="1" ht="15">
      <c r="A58" s="42">
        <v>1</v>
      </c>
      <c r="B58" s="28" t="s">
        <v>372</v>
      </c>
      <c r="C58" s="28" t="s">
        <v>377</v>
      </c>
      <c r="D58" s="28" t="s">
        <v>545</v>
      </c>
      <c r="E58" s="28" t="s">
        <v>374</v>
      </c>
      <c r="F58" s="28" t="s">
        <v>132</v>
      </c>
      <c r="G58" s="28">
        <v>58.5</v>
      </c>
      <c r="H58" s="28">
        <v>68.82</v>
      </c>
      <c r="I58" s="28" t="s">
        <v>114</v>
      </c>
      <c r="J58" s="36"/>
      <c r="K58" s="36"/>
      <c r="L58" s="36"/>
      <c r="M58" s="36"/>
      <c r="N58" s="36"/>
      <c r="O58" s="36"/>
      <c r="P58" s="36"/>
    </row>
    <row r="59" spans="1:16" s="37" customFormat="1" ht="15">
      <c r="A59" s="42">
        <v>39</v>
      </c>
      <c r="B59" s="28" t="s">
        <v>388</v>
      </c>
      <c r="C59" s="37" t="s">
        <v>393</v>
      </c>
      <c r="D59" s="37" t="s">
        <v>546</v>
      </c>
      <c r="E59" s="37" t="s">
        <v>394</v>
      </c>
      <c r="F59" s="37">
        <v>9</v>
      </c>
      <c r="G59" s="37">
        <v>46</v>
      </c>
      <c r="I59" s="37" t="s">
        <v>118</v>
      </c>
      <c r="J59" s="36"/>
      <c r="K59" s="36"/>
      <c r="L59" s="36"/>
      <c r="M59" s="36"/>
      <c r="N59" s="36"/>
      <c r="O59" s="36"/>
      <c r="P59" s="36"/>
    </row>
    <row r="60" spans="1:16" s="37" customFormat="1" ht="15">
      <c r="A60" s="42">
        <v>27</v>
      </c>
      <c r="B60" s="28" t="s">
        <v>414</v>
      </c>
      <c r="C60" s="28" t="s">
        <v>315</v>
      </c>
      <c r="D60" s="28" t="s">
        <v>546</v>
      </c>
      <c r="E60" s="28" t="s">
        <v>416</v>
      </c>
      <c r="F60" s="28">
        <v>9</v>
      </c>
      <c r="G60" s="36">
        <v>49</v>
      </c>
      <c r="H60" s="28">
        <v>57.64</v>
      </c>
      <c r="I60" s="28" t="s">
        <v>114</v>
      </c>
      <c r="J60" s="36"/>
      <c r="K60" s="36"/>
      <c r="L60" s="36"/>
      <c r="M60" s="36"/>
      <c r="N60" s="36"/>
      <c r="O60" s="36"/>
      <c r="P60" s="36"/>
    </row>
    <row r="61" spans="1:16" s="37" customFormat="1" ht="15">
      <c r="A61" s="42">
        <v>55</v>
      </c>
      <c r="B61" s="39" t="s">
        <v>353</v>
      </c>
      <c r="C61" s="39" t="s">
        <v>359</v>
      </c>
      <c r="D61" s="39" t="s">
        <v>547</v>
      </c>
      <c r="E61" s="39" t="s">
        <v>353</v>
      </c>
      <c r="F61" s="39" t="s">
        <v>133</v>
      </c>
      <c r="G61" s="39">
        <v>45</v>
      </c>
      <c r="H61" s="39">
        <v>52.94</v>
      </c>
      <c r="I61" s="39" t="s">
        <v>120</v>
      </c>
      <c r="J61" s="36"/>
      <c r="K61" s="36"/>
      <c r="L61" s="36"/>
      <c r="M61" s="36"/>
      <c r="N61" s="36"/>
      <c r="O61" s="36"/>
      <c r="P61" s="36"/>
    </row>
    <row r="62" spans="1:16" s="37" customFormat="1" ht="15">
      <c r="A62" s="28">
        <v>59</v>
      </c>
      <c r="B62" s="42" t="s">
        <v>223</v>
      </c>
      <c r="C62" s="50" t="s">
        <v>229</v>
      </c>
      <c r="D62" s="39" t="s">
        <v>547</v>
      </c>
      <c r="E62" s="50" t="s">
        <v>226</v>
      </c>
      <c r="F62" s="50">
        <v>9</v>
      </c>
      <c r="G62" s="42">
        <v>44.5</v>
      </c>
      <c r="H62" s="42">
        <v>44.5</v>
      </c>
      <c r="I62" s="53" t="s">
        <v>118</v>
      </c>
      <c r="J62" s="44"/>
      <c r="K62" s="44"/>
      <c r="L62" s="44"/>
      <c r="M62" s="44"/>
      <c r="N62" s="44"/>
      <c r="O62" s="44"/>
      <c r="P62" s="44"/>
    </row>
    <row r="63" spans="1:16" s="37" customFormat="1" ht="15">
      <c r="A63" s="42">
        <v>9</v>
      </c>
      <c r="B63" s="28" t="s">
        <v>244</v>
      </c>
      <c r="C63" s="42" t="s">
        <v>59</v>
      </c>
      <c r="D63" s="39" t="s">
        <v>547</v>
      </c>
      <c r="E63" s="28" t="s">
        <v>245</v>
      </c>
      <c r="F63" s="28">
        <v>9</v>
      </c>
      <c r="G63" s="42">
        <v>55</v>
      </c>
      <c r="H63" s="42">
        <v>70.51</v>
      </c>
      <c r="I63" s="37" t="s">
        <v>173</v>
      </c>
      <c r="J63" s="36"/>
      <c r="K63" s="36"/>
      <c r="L63" s="36"/>
      <c r="M63" s="36"/>
      <c r="N63" s="36"/>
      <c r="O63" s="36"/>
      <c r="P63" s="36"/>
    </row>
    <row r="64" spans="1:16" s="37" customFormat="1" ht="15">
      <c r="A64" s="42">
        <v>25</v>
      </c>
      <c r="B64" s="42" t="s">
        <v>472</v>
      </c>
      <c r="C64" s="49" t="s">
        <v>473</v>
      </c>
      <c r="D64" s="39" t="s">
        <v>547</v>
      </c>
      <c r="E64" s="50" t="s">
        <v>471</v>
      </c>
      <c r="F64" s="42">
        <v>9</v>
      </c>
      <c r="G64" s="42">
        <v>50</v>
      </c>
      <c r="H64" s="49">
        <v>58.8</v>
      </c>
      <c r="I64" s="49" t="s">
        <v>114</v>
      </c>
      <c r="J64" s="44"/>
      <c r="K64" s="44"/>
      <c r="L64" s="44"/>
      <c r="M64" s="44"/>
      <c r="N64" s="44"/>
      <c r="O64" s="44"/>
      <c r="P64" s="44"/>
    </row>
    <row r="65" spans="1:16" s="37" customFormat="1" ht="15">
      <c r="A65" s="42">
        <v>76</v>
      </c>
      <c r="B65" s="39" t="s">
        <v>181</v>
      </c>
      <c r="C65" s="28" t="s">
        <v>184</v>
      </c>
      <c r="D65" s="39" t="s">
        <v>547</v>
      </c>
      <c r="E65" s="28" t="s">
        <v>180</v>
      </c>
      <c r="F65" s="28">
        <v>9</v>
      </c>
      <c r="G65" s="28">
        <v>43</v>
      </c>
      <c r="H65" s="28">
        <v>43</v>
      </c>
      <c r="I65" s="28" t="s">
        <v>118</v>
      </c>
      <c r="J65" s="36"/>
      <c r="K65" s="36"/>
      <c r="L65" s="36"/>
      <c r="M65" s="36"/>
      <c r="N65" s="36"/>
      <c r="O65" s="36"/>
      <c r="P65" s="36"/>
    </row>
    <row r="66" spans="1:9" s="37" customFormat="1" ht="15">
      <c r="A66" s="42">
        <v>19</v>
      </c>
      <c r="B66" s="39" t="s">
        <v>106</v>
      </c>
      <c r="C66" s="39" t="s">
        <v>29</v>
      </c>
      <c r="D66" s="39" t="s">
        <v>547</v>
      </c>
      <c r="E66" s="39" t="s">
        <v>107</v>
      </c>
      <c r="F66" s="35">
        <v>9</v>
      </c>
      <c r="G66" s="46">
        <v>51</v>
      </c>
      <c r="H66" s="47">
        <v>60</v>
      </c>
      <c r="I66" s="47" t="s">
        <v>114</v>
      </c>
    </row>
    <row r="67" spans="1:9" s="37" customFormat="1" ht="15">
      <c r="A67" s="42">
        <v>52</v>
      </c>
      <c r="B67" s="39" t="s">
        <v>16</v>
      </c>
      <c r="C67" s="39" t="s">
        <v>27</v>
      </c>
      <c r="D67" s="39" t="s">
        <v>547</v>
      </c>
      <c r="E67" s="39" t="s">
        <v>25</v>
      </c>
      <c r="F67" s="35">
        <v>9</v>
      </c>
      <c r="G67" s="46">
        <v>45</v>
      </c>
      <c r="H67" s="47">
        <v>48.23529411764706</v>
      </c>
      <c r="I67" s="47" t="s">
        <v>120</v>
      </c>
    </row>
    <row r="68" spans="1:9" s="37" customFormat="1" ht="15">
      <c r="A68" s="42">
        <v>63</v>
      </c>
      <c r="B68" s="39" t="s">
        <v>109</v>
      </c>
      <c r="C68" s="39" t="s">
        <v>111</v>
      </c>
      <c r="D68" s="39" t="s">
        <v>548</v>
      </c>
      <c r="E68" s="39" t="s">
        <v>110</v>
      </c>
      <c r="F68" s="35">
        <v>9</v>
      </c>
      <c r="G68" s="46">
        <v>44</v>
      </c>
      <c r="H68" s="47">
        <v>51.76470588235294</v>
      </c>
      <c r="I68" s="47" t="s">
        <v>118</v>
      </c>
    </row>
    <row r="69" spans="1:9" s="37" customFormat="1" ht="15">
      <c r="A69" s="42">
        <v>33</v>
      </c>
      <c r="B69" s="39" t="s">
        <v>16</v>
      </c>
      <c r="C69" s="39" t="s">
        <v>26</v>
      </c>
      <c r="D69" s="39" t="s">
        <v>548</v>
      </c>
      <c r="E69" s="39" t="s">
        <v>22</v>
      </c>
      <c r="F69" s="35">
        <v>9</v>
      </c>
      <c r="G69" s="46">
        <v>47</v>
      </c>
      <c r="H69" s="47">
        <v>55.294117647058826</v>
      </c>
      <c r="I69" s="47" t="s">
        <v>118</v>
      </c>
    </row>
    <row r="70" spans="1:16" s="37" customFormat="1" ht="15">
      <c r="A70" s="42">
        <v>24</v>
      </c>
      <c r="B70" s="28" t="s">
        <v>381</v>
      </c>
      <c r="C70" s="28" t="s">
        <v>382</v>
      </c>
      <c r="D70" s="28" t="s">
        <v>548</v>
      </c>
      <c r="E70" s="28" t="s">
        <v>380</v>
      </c>
      <c r="F70" s="28">
        <v>9</v>
      </c>
      <c r="G70" s="28">
        <v>50</v>
      </c>
      <c r="H70" s="28">
        <v>59</v>
      </c>
      <c r="I70" s="28" t="s">
        <v>160</v>
      </c>
      <c r="J70" s="36"/>
      <c r="K70" s="36"/>
      <c r="L70" s="36"/>
      <c r="M70" s="36"/>
      <c r="N70" s="36"/>
      <c r="O70" s="36"/>
      <c r="P70" s="36"/>
    </row>
    <row r="71" spans="1:16" s="37" customFormat="1" ht="15">
      <c r="A71" s="42">
        <v>31</v>
      </c>
      <c r="B71" s="28" t="s">
        <v>301</v>
      </c>
      <c r="C71" s="28" t="s">
        <v>308</v>
      </c>
      <c r="D71" s="28" t="s">
        <v>21</v>
      </c>
      <c r="E71" s="28" t="s">
        <v>302</v>
      </c>
      <c r="F71" s="28">
        <v>9</v>
      </c>
      <c r="G71" s="28">
        <v>48</v>
      </c>
      <c r="H71" s="28">
        <v>56.47</v>
      </c>
      <c r="I71" s="39" t="s">
        <v>118</v>
      </c>
      <c r="J71" s="36"/>
      <c r="K71" s="36"/>
      <c r="L71" s="36"/>
      <c r="M71" s="36"/>
      <c r="N71" s="36"/>
      <c r="O71" s="36"/>
      <c r="P71" s="36"/>
    </row>
    <row r="72" spans="1:16" s="37" customFormat="1" ht="15">
      <c r="A72" s="42">
        <v>43</v>
      </c>
      <c r="B72" s="49" t="s">
        <v>333</v>
      </c>
      <c r="C72" s="49" t="s">
        <v>336</v>
      </c>
      <c r="D72" s="49" t="s">
        <v>21</v>
      </c>
      <c r="E72" s="49" t="s">
        <v>334</v>
      </c>
      <c r="F72" s="49">
        <v>9</v>
      </c>
      <c r="G72" s="49">
        <v>45.75</v>
      </c>
      <c r="H72" s="49">
        <f>(G72*100)/85</f>
        <v>53.8235294117647</v>
      </c>
      <c r="I72" s="49" t="s">
        <v>114</v>
      </c>
      <c r="J72" s="49"/>
      <c r="K72" s="49"/>
      <c r="L72" s="49"/>
      <c r="M72" s="49"/>
      <c r="N72" s="49"/>
      <c r="O72" s="49"/>
      <c r="P72" s="49"/>
    </row>
    <row r="73" spans="1:9" s="37" customFormat="1" ht="15">
      <c r="A73" s="42">
        <v>34</v>
      </c>
      <c r="B73" s="39" t="s">
        <v>88</v>
      </c>
      <c r="C73" s="39" t="s">
        <v>92</v>
      </c>
      <c r="D73" s="39" t="s">
        <v>21</v>
      </c>
      <c r="E73" s="39" t="s">
        <v>87</v>
      </c>
      <c r="F73" s="35">
        <v>9</v>
      </c>
      <c r="G73" s="46">
        <v>47</v>
      </c>
      <c r="H73" s="47">
        <v>55.294117647058826</v>
      </c>
      <c r="I73" s="47" t="s">
        <v>118</v>
      </c>
    </row>
    <row r="74" spans="1:9" s="37" customFormat="1" ht="15">
      <c r="A74" s="42">
        <v>3</v>
      </c>
      <c r="B74" s="70" t="s">
        <v>483</v>
      </c>
      <c r="C74" s="70" t="s">
        <v>20</v>
      </c>
      <c r="D74" s="70" t="s">
        <v>550</v>
      </c>
      <c r="E74" s="70" t="s">
        <v>489</v>
      </c>
      <c r="F74" s="70">
        <v>9</v>
      </c>
      <c r="G74" s="70">
        <v>58</v>
      </c>
      <c r="H74" s="70"/>
      <c r="I74" s="70" t="s">
        <v>114</v>
      </c>
    </row>
    <row r="75" spans="1:16" s="37" customFormat="1" ht="15">
      <c r="A75" s="42">
        <v>18</v>
      </c>
      <c r="B75" s="39" t="s">
        <v>316</v>
      </c>
      <c r="C75" s="39" t="s">
        <v>318</v>
      </c>
      <c r="D75" s="39" t="s">
        <v>550</v>
      </c>
      <c r="E75" s="39" t="s">
        <v>317</v>
      </c>
      <c r="F75" s="28">
        <v>9</v>
      </c>
      <c r="G75" s="28">
        <v>51.18</v>
      </c>
      <c r="H75" s="28"/>
      <c r="I75" s="28" t="s">
        <v>144</v>
      </c>
      <c r="J75" s="36"/>
      <c r="K75" s="36"/>
      <c r="L75" s="36"/>
      <c r="M75" s="36"/>
      <c r="N75" s="36"/>
      <c r="O75" s="36"/>
      <c r="P75" s="36"/>
    </row>
    <row r="76" spans="1:16" s="37" customFormat="1" ht="15">
      <c r="A76" s="42">
        <v>22</v>
      </c>
      <c r="B76" s="28" t="s">
        <v>167</v>
      </c>
      <c r="C76" s="42" t="s">
        <v>170</v>
      </c>
      <c r="D76" s="48" t="s">
        <v>549</v>
      </c>
      <c r="E76" s="28" t="s">
        <v>166</v>
      </c>
      <c r="F76" s="48">
        <v>9</v>
      </c>
      <c r="G76" s="48">
        <v>50.5</v>
      </c>
      <c r="H76" s="48">
        <v>59.41</v>
      </c>
      <c r="I76" s="48" t="s">
        <v>114</v>
      </c>
      <c r="J76" s="36"/>
      <c r="K76" s="36"/>
      <c r="L76" s="36"/>
      <c r="M76" s="36"/>
      <c r="N76" s="36"/>
      <c r="O76" s="36"/>
      <c r="P76" s="36"/>
    </row>
    <row r="77" spans="1:16" s="37" customFormat="1" ht="15">
      <c r="A77" s="28">
        <v>8</v>
      </c>
      <c r="B77" s="28" t="s">
        <v>244</v>
      </c>
      <c r="C77" s="28" t="s">
        <v>250</v>
      </c>
      <c r="D77" s="28" t="s">
        <v>551</v>
      </c>
      <c r="E77" s="28" t="s">
        <v>238</v>
      </c>
      <c r="F77" s="28">
        <v>9</v>
      </c>
      <c r="G77" s="28">
        <v>55</v>
      </c>
      <c r="H77" s="28">
        <v>70.51</v>
      </c>
      <c r="I77" s="37" t="s">
        <v>173</v>
      </c>
      <c r="J77" s="36"/>
      <c r="K77" s="36"/>
      <c r="L77" s="36"/>
      <c r="M77" s="36"/>
      <c r="N77" s="36"/>
      <c r="O77" s="36"/>
      <c r="P77" s="36"/>
    </row>
    <row r="78" spans="1:16" s="37" customFormat="1" ht="15">
      <c r="A78" s="42">
        <v>81</v>
      </c>
      <c r="B78" s="28" t="s">
        <v>244</v>
      </c>
      <c r="C78" s="28" t="s">
        <v>254</v>
      </c>
      <c r="D78" s="28" t="s">
        <v>551</v>
      </c>
      <c r="E78" s="28" t="s">
        <v>247</v>
      </c>
      <c r="F78" s="28">
        <v>9</v>
      </c>
      <c r="G78" s="37">
        <v>43</v>
      </c>
      <c r="H78" s="37">
        <v>55.12</v>
      </c>
      <c r="I78" s="37" t="s">
        <v>173</v>
      </c>
      <c r="J78" s="36"/>
      <c r="K78" s="36"/>
      <c r="L78" s="36"/>
      <c r="M78" s="36"/>
      <c r="N78" s="36"/>
      <c r="O78" s="36"/>
      <c r="P78" s="36"/>
    </row>
    <row r="79" spans="1:16" s="37" customFormat="1" ht="15">
      <c r="A79" s="28">
        <v>47</v>
      </c>
      <c r="B79" s="28" t="s">
        <v>404</v>
      </c>
      <c r="C79" s="28" t="s">
        <v>406</v>
      </c>
      <c r="D79" s="28" t="s">
        <v>552</v>
      </c>
      <c r="E79" s="127" t="s">
        <v>407</v>
      </c>
      <c r="F79" s="28">
        <v>9</v>
      </c>
      <c r="G79" s="127">
        <v>45.5</v>
      </c>
      <c r="H79" s="28">
        <v>53.53</v>
      </c>
      <c r="I79" s="28" t="s">
        <v>120</v>
      </c>
      <c r="J79" s="36"/>
      <c r="K79" s="36"/>
      <c r="L79" s="36"/>
      <c r="M79" s="36"/>
      <c r="N79" s="36"/>
      <c r="O79" s="36"/>
      <c r="P79" s="36"/>
    </row>
    <row r="80" spans="1:16" s="37" customFormat="1" ht="15">
      <c r="A80" s="28">
        <v>65</v>
      </c>
      <c r="B80" s="28" t="s">
        <v>156</v>
      </c>
      <c r="C80" s="28" t="s">
        <v>18</v>
      </c>
      <c r="D80" s="28" t="s">
        <v>552</v>
      </c>
      <c r="E80" s="28" t="s">
        <v>158</v>
      </c>
      <c r="F80" s="39" t="s">
        <v>132</v>
      </c>
      <c r="G80" s="39">
        <v>44</v>
      </c>
      <c r="H80" s="128">
        <v>0.517</v>
      </c>
      <c r="I80" s="39" t="s">
        <v>160</v>
      </c>
      <c r="J80" s="36"/>
      <c r="K80" s="36"/>
      <c r="L80" s="36"/>
      <c r="M80" s="36"/>
      <c r="N80" s="36"/>
      <c r="O80" s="36"/>
      <c r="P80" s="36"/>
    </row>
    <row r="81" spans="1:16" s="37" customFormat="1" ht="15">
      <c r="A81" s="28">
        <v>2</v>
      </c>
      <c r="B81" s="28" t="s">
        <v>404</v>
      </c>
      <c r="C81" s="42" t="s">
        <v>411</v>
      </c>
      <c r="D81" s="28" t="s">
        <v>552</v>
      </c>
      <c r="E81" s="28" t="s">
        <v>412</v>
      </c>
      <c r="F81" s="28">
        <v>9</v>
      </c>
      <c r="G81" s="36">
        <v>58.5</v>
      </c>
      <c r="H81" s="36">
        <v>68.82</v>
      </c>
      <c r="I81" s="42" t="s">
        <v>207</v>
      </c>
      <c r="J81" s="36"/>
      <c r="K81" s="36"/>
      <c r="L81" s="36"/>
      <c r="M81" s="36"/>
      <c r="N81" s="36"/>
      <c r="O81" s="36"/>
      <c r="P81" s="36"/>
    </row>
    <row r="82" spans="1:16" s="37" customFormat="1" ht="15">
      <c r="A82" s="28">
        <v>80</v>
      </c>
      <c r="B82" s="28" t="s">
        <v>244</v>
      </c>
      <c r="C82" s="28" t="s">
        <v>130</v>
      </c>
      <c r="D82" s="28" t="s">
        <v>552</v>
      </c>
      <c r="E82" s="28" t="s">
        <v>245</v>
      </c>
      <c r="F82" s="28">
        <v>9</v>
      </c>
      <c r="G82" s="28">
        <v>43</v>
      </c>
      <c r="H82" s="28">
        <v>55.12</v>
      </c>
      <c r="I82" s="37" t="s">
        <v>173</v>
      </c>
      <c r="J82" s="36"/>
      <c r="K82" s="36"/>
      <c r="L82" s="36"/>
      <c r="M82" s="36"/>
      <c r="N82" s="36"/>
      <c r="O82" s="36"/>
      <c r="P82" s="36"/>
    </row>
    <row r="83" spans="1:16" s="37" customFormat="1" ht="15">
      <c r="A83" s="42">
        <v>40</v>
      </c>
      <c r="B83" s="28" t="s">
        <v>404</v>
      </c>
      <c r="C83" s="127" t="s">
        <v>73</v>
      </c>
      <c r="D83" s="28" t="s">
        <v>552</v>
      </c>
      <c r="E83" s="127" t="s">
        <v>410</v>
      </c>
      <c r="F83" s="127">
        <v>9</v>
      </c>
      <c r="G83" s="37">
        <v>46</v>
      </c>
      <c r="H83" s="37">
        <v>54.11</v>
      </c>
      <c r="I83" s="28" t="s">
        <v>120</v>
      </c>
      <c r="J83" s="36"/>
      <c r="K83" s="36"/>
      <c r="L83" s="36"/>
      <c r="M83" s="36"/>
      <c r="N83" s="36"/>
      <c r="O83" s="36"/>
      <c r="P83" s="36"/>
    </row>
    <row r="84" spans="1:16" s="37" customFormat="1" ht="15">
      <c r="A84" s="28">
        <v>23</v>
      </c>
      <c r="B84" s="28" t="s">
        <v>244</v>
      </c>
      <c r="C84" s="37" t="s">
        <v>251</v>
      </c>
      <c r="D84" s="37" t="s">
        <v>553</v>
      </c>
      <c r="E84" s="37" t="s">
        <v>243</v>
      </c>
      <c r="F84" s="37">
        <v>9</v>
      </c>
      <c r="G84" s="37">
        <v>50</v>
      </c>
      <c r="H84" s="37">
        <v>64.1</v>
      </c>
      <c r="I84" s="37" t="s">
        <v>173</v>
      </c>
      <c r="J84" s="36"/>
      <c r="K84" s="36"/>
      <c r="L84" s="36"/>
      <c r="M84" s="36"/>
      <c r="N84" s="36"/>
      <c r="O84" s="36"/>
      <c r="P84" s="36"/>
    </row>
    <row r="85" spans="1:16" s="36" customFormat="1" ht="15">
      <c r="A85" s="28">
        <v>71</v>
      </c>
      <c r="B85" s="39" t="s">
        <v>61</v>
      </c>
      <c r="C85" s="39" t="s">
        <v>34</v>
      </c>
      <c r="D85" s="37" t="s">
        <v>553</v>
      </c>
      <c r="E85" s="39" t="s">
        <v>66</v>
      </c>
      <c r="F85" s="35">
        <v>9</v>
      </c>
      <c r="G85" s="46">
        <v>43</v>
      </c>
      <c r="H85" s="47">
        <v>48.23529411764706</v>
      </c>
      <c r="I85" s="47" t="s">
        <v>121</v>
      </c>
      <c r="J85" s="37"/>
      <c r="K85" s="37"/>
      <c r="L85" s="37"/>
      <c r="M85" s="37"/>
      <c r="N85" s="37"/>
      <c r="O85" s="37"/>
      <c r="P85" s="37"/>
    </row>
    <row r="86" spans="1:9" s="36" customFormat="1" ht="15">
      <c r="A86" s="28">
        <v>20</v>
      </c>
      <c r="B86" s="39" t="s">
        <v>181</v>
      </c>
      <c r="C86" s="42" t="s">
        <v>182</v>
      </c>
      <c r="D86" s="37" t="s">
        <v>553</v>
      </c>
      <c r="E86" s="28" t="s">
        <v>180</v>
      </c>
      <c r="F86" s="28">
        <v>9</v>
      </c>
      <c r="G86" s="28">
        <v>51</v>
      </c>
      <c r="H86" s="28">
        <v>51</v>
      </c>
      <c r="I86" s="28" t="s">
        <v>114</v>
      </c>
    </row>
    <row r="87" spans="1:9" s="36" customFormat="1" ht="15">
      <c r="A87" s="42">
        <v>28</v>
      </c>
      <c r="B87" s="39" t="s">
        <v>457</v>
      </c>
      <c r="C87" s="39" t="s">
        <v>409</v>
      </c>
      <c r="D87" s="37" t="s">
        <v>553</v>
      </c>
      <c r="E87" s="70" t="s">
        <v>459</v>
      </c>
      <c r="F87" s="39">
        <v>9</v>
      </c>
      <c r="G87" s="39">
        <v>49</v>
      </c>
      <c r="H87" s="39">
        <v>57.65</v>
      </c>
      <c r="I87" s="39" t="s">
        <v>114</v>
      </c>
    </row>
    <row r="88" spans="1:9" s="36" customFormat="1" ht="15">
      <c r="A88" s="42">
        <v>64</v>
      </c>
      <c r="B88" s="31" t="s">
        <v>123</v>
      </c>
      <c r="C88" s="31" t="s">
        <v>62</v>
      </c>
      <c r="D88" s="37" t="s">
        <v>553</v>
      </c>
      <c r="E88" s="31" t="s">
        <v>128</v>
      </c>
      <c r="F88" s="31">
        <v>9</v>
      </c>
      <c r="G88" s="31">
        <v>44</v>
      </c>
      <c r="H88" s="31">
        <v>51.76</v>
      </c>
      <c r="I88" s="31" t="s">
        <v>118</v>
      </c>
    </row>
    <row r="89" spans="1:9" s="36" customFormat="1" ht="15">
      <c r="A89" s="42">
        <v>42</v>
      </c>
      <c r="B89" s="28" t="s">
        <v>467</v>
      </c>
      <c r="C89" s="28" t="s">
        <v>469</v>
      </c>
      <c r="D89" s="28" t="s">
        <v>554</v>
      </c>
      <c r="E89" s="28" t="s">
        <v>468</v>
      </c>
      <c r="F89" s="28">
        <v>9</v>
      </c>
      <c r="G89" s="28">
        <v>46</v>
      </c>
      <c r="H89" s="28">
        <v>54.12</v>
      </c>
      <c r="I89" s="28" t="s">
        <v>114</v>
      </c>
    </row>
    <row r="90" spans="1:16" s="36" customFormat="1" ht="15">
      <c r="A90" s="28">
        <v>26</v>
      </c>
      <c r="B90" s="70" t="s">
        <v>483</v>
      </c>
      <c r="C90" s="70" t="s">
        <v>490</v>
      </c>
      <c r="D90" s="70" t="s">
        <v>555</v>
      </c>
      <c r="E90" s="70" t="s">
        <v>485</v>
      </c>
      <c r="F90" s="70">
        <v>9</v>
      </c>
      <c r="G90" s="70">
        <v>50</v>
      </c>
      <c r="H90" s="70"/>
      <c r="I90" s="70" t="s">
        <v>173</v>
      </c>
      <c r="J90" s="37"/>
      <c r="K90" s="37"/>
      <c r="L90" s="37"/>
      <c r="M90" s="37"/>
      <c r="N90" s="37"/>
      <c r="O90" s="37"/>
      <c r="P90" s="37"/>
    </row>
    <row r="91" spans="1:16" s="36" customFormat="1" ht="15">
      <c r="A91" s="42">
        <v>7</v>
      </c>
      <c r="B91" s="44" t="s">
        <v>148</v>
      </c>
      <c r="C91" s="44" t="s">
        <v>150</v>
      </c>
      <c r="D91" s="70" t="s">
        <v>555</v>
      </c>
      <c r="E91" s="44" t="s">
        <v>149</v>
      </c>
      <c r="F91" s="44">
        <v>9</v>
      </c>
      <c r="G91" s="44">
        <v>56</v>
      </c>
      <c r="H91" s="129">
        <f>(G91*100)/85</f>
        <v>65.88235294117646</v>
      </c>
      <c r="I91" s="45" t="s">
        <v>114</v>
      </c>
      <c r="J91" s="44"/>
      <c r="K91" s="44"/>
      <c r="L91" s="44"/>
      <c r="M91" s="44"/>
      <c r="N91" s="44"/>
      <c r="O91" s="44"/>
      <c r="P91" s="44"/>
    </row>
    <row r="92" spans="1:9" s="36" customFormat="1" ht="15">
      <c r="A92" s="42">
        <v>67</v>
      </c>
      <c r="B92" s="39" t="s">
        <v>338</v>
      </c>
      <c r="C92" s="43" t="s">
        <v>340</v>
      </c>
      <c r="D92" s="70" t="s">
        <v>555</v>
      </c>
      <c r="E92" s="43" t="s">
        <v>339</v>
      </c>
      <c r="F92" s="43">
        <v>9</v>
      </c>
      <c r="G92" s="43">
        <v>44</v>
      </c>
      <c r="H92" s="43">
        <v>51.76</v>
      </c>
      <c r="I92" s="130" t="s">
        <v>114</v>
      </c>
    </row>
    <row r="93" spans="1:9" s="36" customFormat="1" ht="15">
      <c r="A93" s="28">
        <v>68</v>
      </c>
      <c r="B93" s="28" t="s">
        <v>388</v>
      </c>
      <c r="C93" s="37" t="s">
        <v>90</v>
      </c>
      <c r="D93" s="70" t="s">
        <v>555</v>
      </c>
      <c r="E93" s="37" t="s">
        <v>394</v>
      </c>
      <c r="F93" s="37">
        <v>9</v>
      </c>
      <c r="G93" s="37">
        <v>44</v>
      </c>
      <c r="H93" s="37"/>
      <c r="I93" s="37" t="s">
        <v>118</v>
      </c>
    </row>
    <row r="94" spans="1:10" s="36" customFormat="1" ht="15">
      <c r="A94" s="28">
        <v>29</v>
      </c>
      <c r="B94" s="28" t="s">
        <v>196</v>
      </c>
      <c r="C94" s="42" t="s">
        <v>199</v>
      </c>
      <c r="D94" s="70" t="s">
        <v>555</v>
      </c>
      <c r="E94" s="28" t="s">
        <v>200</v>
      </c>
      <c r="F94" s="39" t="s">
        <v>133</v>
      </c>
      <c r="G94" s="39">
        <v>48</v>
      </c>
      <c r="H94" s="39">
        <v>56</v>
      </c>
      <c r="I94" s="28" t="s">
        <v>114</v>
      </c>
      <c r="J94" s="37"/>
    </row>
    <row r="95" spans="1:16" s="36" customFormat="1" ht="15">
      <c r="A95" s="28">
        <v>62</v>
      </c>
      <c r="B95" s="39" t="s">
        <v>61</v>
      </c>
      <c r="C95" s="39" t="s">
        <v>70</v>
      </c>
      <c r="D95" s="70" t="s">
        <v>555</v>
      </c>
      <c r="E95" s="39" t="s">
        <v>58</v>
      </c>
      <c r="F95" s="35">
        <v>9</v>
      </c>
      <c r="G95" s="46">
        <v>44</v>
      </c>
      <c r="H95" s="47">
        <v>51.76470588235294</v>
      </c>
      <c r="I95" s="47" t="s">
        <v>118</v>
      </c>
      <c r="J95" s="37"/>
      <c r="K95" s="37"/>
      <c r="L95" s="37"/>
      <c r="M95" s="37"/>
      <c r="N95" s="37"/>
      <c r="O95" s="37"/>
      <c r="P95" s="37"/>
    </row>
    <row r="96" spans="1:16" s="36" customFormat="1" ht="15">
      <c r="A96" s="42">
        <v>78</v>
      </c>
      <c r="B96" s="28" t="s">
        <v>209</v>
      </c>
      <c r="C96" s="42" t="s">
        <v>218</v>
      </c>
      <c r="D96" s="42" t="s">
        <v>556</v>
      </c>
      <c r="E96" s="28" t="s">
        <v>211</v>
      </c>
      <c r="F96" s="51">
        <v>9</v>
      </c>
      <c r="G96" s="53">
        <v>43</v>
      </c>
      <c r="H96" s="53"/>
      <c r="I96" s="51" t="s">
        <v>118</v>
      </c>
      <c r="J96" s="42"/>
      <c r="K96" s="42"/>
      <c r="L96" s="42"/>
      <c r="M96" s="42"/>
      <c r="N96" s="42"/>
      <c r="O96" s="42"/>
      <c r="P96" s="42"/>
    </row>
    <row r="97" spans="1:9" s="36" customFormat="1" ht="15">
      <c r="A97" s="42">
        <v>21</v>
      </c>
      <c r="B97" s="28" t="s">
        <v>301</v>
      </c>
      <c r="C97" s="28" t="s">
        <v>307</v>
      </c>
      <c r="D97" s="42" t="s">
        <v>556</v>
      </c>
      <c r="E97" s="28" t="s">
        <v>302</v>
      </c>
      <c r="F97" s="28">
        <v>9</v>
      </c>
      <c r="G97" s="28">
        <v>51</v>
      </c>
      <c r="H97" s="28">
        <v>60</v>
      </c>
      <c r="I97" s="39" t="s">
        <v>114</v>
      </c>
    </row>
    <row r="98" spans="1:9" s="36" customFormat="1" ht="15">
      <c r="A98" s="28">
        <v>35</v>
      </c>
      <c r="B98" s="28" t="s">
        <v>301</v>
      </c>
      <c r="C98" s="42" t="s">
        <v>309</v>
      </c>
      <c r="D98" s="42" t="s">
        <v>556</v>
      </c>
      <c r="E98" s="28" t="s">
        <v>303</v>
      </c>
      <c r="F98" s="28" t="s">
        <v>133</v>
      </c>
      <c r="G98" s="42">
        <v>46.5</v>
      </c>
      <c r="H98" s="42">
        <v>54.7</v>
      </c>
      <c r="I98" s="39" t="s">
        <v>118</v>
      </c>
    </row>
    <row r="99" spans="2:6" s="59" customFormat="1" ht="13.5">
      <c r="B99" s="59" t="s">
        <v>564</v>
      </c>
      <c r="C99" s="59" t="s">
        <v>229</v>
      </c>
      <c r="D99" s="59" t="s">
        <v>559</v>
      </c>
      <c r="E99" s="60" t="s">
        <v>563</v>
      </c>
      <c r="F99" s="59">
        <v>9</v>
      </c>
    </row>
    <row r="100" spans="2:9" s="59" customFormat="1" ht="13.5">
      <c r="B100" s="59" t="s">
        <v>565</v>
      </c>
      <c r="C100" s="59" t="s">
        <v>566</v>
      </c>
      <c r="D100" s="59" t="s">
        <v>547</v>
      </c>
      <c r="E100" s="59" t="s">
        <v>567</v>
      </c>
      <c r="F100" s="59">
        <v>9</v>
      </c>
      <c r="G100" s="60"/>
      <c r="H100" s="61"/>
      <c r="I100" s="62" t="s">
        <v>539</v>
      </c>
    </row>
    <row r="101" spans="2:9" s="59" customFormat="1" ht="18">
      <c r="B101" s="150" t="s">
        <v>353</v>
      </c>
      <c r="C101" s="59" t="s">
        <v>359</v>
      </c>
      <c r="D101" s="59" t="s">
        <v>547</v>
      </c>
      <c r="E101" s="150" t="s">
        <v>353</v>
      </c>
      <c r="F101" s="59">
        <v>9</v>
      </c>
      <c r="G101" s="60"/>
      <c r="H101" s="61">
        <v>52.94</v>
      </c>
      <c r="I101" s="62" t="s">
        <v>120</v>
      </c>
    </row>
    <row r="102" spans="7:9" s="59" customFormat="1" ht="13.5">
      <c r="G102" s="60"/>
      <c r="H102" s="61"/>
      <c r="I102" s="62"/>
    </row>
    <row r="103" spans="7:9" s="59" customFormat="1" ht="13.5">
      <c r="G103" s="60"/>
      <c r="H103" s="61"/>
      <c r="I103" s="62"/>
    </row>
    <row r="104" spans="7:9" s="59" customFormat="1" ht="13.5">
      <c r="G104" s="60"/>
      <c r="H104" s="61"/>
      <c r="I104" s="62"/>
    </row>
    <row r="105" spans="7:9" s="59" customFormat="1" ht="13.5">
      <c r="G105" s="60"/>
      <c r="H105" s="61"/>
      <c r="I105" s="62"/>
    </row>
    <row r="106" spans="7:9" s="59" customFormat="1" ht="13.5">
      <c r="G106" s="60"/>
      <c r="H106" s="61"/>
      <c r="I106" s="62"/>
    </row>
    <row r="107" spans="7:9" s="59" customFormat="1" ht="13.5">
      <c r="G107" s="60"/>
      <c r="H107" s="61"/>
      <c r="I107" s="62"/>
    </row>
    <row r="108" spans="7:9" s="59" customFormat="1" ht="13.5">
      <c r="G108" s="60"/>
      <c r="H108" s="61"/>
      <c r="I108" s="62"/>
    </row>
    <row r="109" spans="7:9" s="59" customFormat="1" ht="13.5">
      <c r="G109" s="60"/>
      <c r="H109" s="61"/>
      <c r="I109" s="62"/>
    </row>
    <row r="110" spans="7:9" s="59" customFormat="1" ht="13.5">
      <c r="G110" s="60"/>
      <c r="H110" s="61"/>
      <c r="I110" s="62"/>
    </row>
    <row r="111" spans="7:9" s="59" customFormat="1" ht="13.5">
      <c r="G111" s="60"/>
      <c r="H111" s="61"/>
      <c r="I111" s="62"/>
    </row>
    <row r="112" spans="7:9" s="59" customFormat="1" ht="13.5">
      <c r="G112" s="60"/>
      <c r="H112" s="61"/>
      <c r="I112" s="62"/>
    </row>
    <row r="113" spans="7:9" s="59" customFormat="1" ht="13.5">
      <c r="G113" s="60"/>
      <c r="H113" s="61"/>
      <c r="I113" s="62"/>
    </row>
    <row r="114" spans="7:9" s="59" customFormat="1" ht="13.5">
      <c r="G114" s="60"/>
      <c r="H114" s="61"/>
      <c r="I114" s="62"/>
    </row>
    <row r="115" spans="7:9" s="59" customFormat="1" ht="13.5">
      <c r="G115" s="60"/>
      <c r="H115" s="61"/>
      <c r="I115" s="62"/>
    </row>
    <row r="116" spans="7:9" s="59" customFormat="1" ht="13.5">
      <c r="G116" s="60"/>
      <c r="H116" s="61"/>
      <c r="I116" s="62"/>
    </row>
    <row r="117" spans="7:9" s="59" customFormat="1" ht="13.5">
      <c r="G117" s="60"/>
      <c r="H117" s="61"/>
      <c r="I117" s="62"/>
    </row>
    <row r="118" spans="7:9" s="59" customFormat="1" ht="13.5">
      <c r="G118" s="60"/>
      <c r="H118" s="61"/>
      <c r="I118" s="62"/>
    </row>
    <row r="119" spans="7:9" s="59" customFormat="1" ht="13.5">
      <c r="G119" s="60"/>
      <c r="H119" s="61"/>
      <c r="I119" s="62"/>
    </row>
    <row r="120" spans="7:9" s="59" customFormat="1" ht="13.5">
      <c r="G120" s="60"/>
      <c r="H120" s="61"/>
      <c r="I120" s="62"/>
    </row>
    <row r="121" spans="7:9" s="59" customFormat="1" ht="13.5">
      <c r="G121" s="60"/>
      <c r="H121" s="61"/>
      <c r="I121" s="62"/>
    </row>
    <row r="122" spans="7:9" s="59" customFormat="1" ht="13.5">
      <c r="G122" s="60"/>
      <c r="H122" s="61"/>
      <c r="I122" s="62"/>
    </row>
    <row r="123" spans="7:9" s="59" customFormat="1" ht="13.5">
      <c r="G123" s="60"/>
      <c r="H123" s="61"/>
      <c r="I123" s="62"/>
    </row>
    <row r="124" spans="7:9" s="59" customFormat="1" ht="13.5">
      <c r="G124" s="60"/>
      <c r="H124" s="61"/>
      <c r="I124" s="62"/>
    </row>
    <row r="125" spans="7:9" s="59" customFormat="1" ht="13.5">
      <c r="G125" s="60"/>
      <c r="H125" s="61"/>
      <c r="I125" s="62"/>
    </row>
    <row r="126" spans="7:9" s="59" customFormat="1" ht="13.5">
      <c r="G126" s="60"/>
      <c r="H126" s="61"/>
      <c r="I126" s="62"/>
    </row>
    <row r="127" spans="7:9" s="59" customFormat="1" ht="13.5">
      <c r="G127" s="60"/>
      <c r="H127" s="61"/>
      <c r="I127" s="62"/>
    </row>
    <row r="128" spans="7:9" s="59" customFormat="1" ht="13.5">
      <c r="G128" s="60"/>
      <c r="H128" s="61"/>
      <c r="I128" s="62"/>
    </row>
    <row r="129" spans="7:9" s="59" customFormat="1" ht="13.5">
      <c r="G129" s="60"/>
      <c r="H129" s="61"/>
      <c r="I129" s="62"/>
    </row>
    <row r="130" spans="7:9" s="59" customFormat="1" ht="13.5">
      <c r="G130" s="60"/>
      <c r="H130" s="61"/>
      <c r="I130" s="62"/>
    </row>
    <row r="131" spans="7:9" s="59" customFormat="1" ht="13.5">
      <c r="G131" s="60"/>
      <c r="H131" s="61"/>
      <c r="I131" s="62"/>
    </row>
    <row r="132" spans="7:9" s="59" customFormat="1" ht="13.5">
      <c r="G132" s="60"/>
      <c r="H132" s="61"/>
      <c r="I132" s="62"/>
    </row>
    <row r="133" spans="7:9" s="59" customFormat="1" ht="13.5">
      <c r="G133" s="60"/>
      <c r="H133" s="61"/>
      <c r="I133" s="62"/>
    </row>
    <row r="134" spans="7:9" s="59" customFormat="1" ht="13.5">
      <c r="G134" s="60"/>
      <c r="H134" s="61"/>
      <c r="I134" s="62"/>
    </row>
    <row r="135" spans="7:9" s="59" customFormat="1" ht="13.5">
      <c r="G135" s="60"/>
      <c r="H135" s="61"/>
      <c r="I135" s="62"/>
    </row>
    <row r="136" spans="7:9" s="59" customFormat="1" ht="13.5">
      <c r="G136" s="60"/>
      <c r="H136" s="61"/>
      <c r="I136" s="62"/>
    </row>
    <row r="137" spans="7:9" s="59" customFormat="1" ht="13.5">
      <c r="G137" s="60"/>
      <c r="H137" s="61"/>
      <c r="I137" s="62"/>
    </row>
    <row r="138" spans="7:9" s="59" customFormat="1" ht="13.5">
      <c r="G138" s="60"/>
      <c r="H138" s="61"/>
      <c r="I138" s="62"/>
    </row>
    <row r="139" spans="7:9" s="59" customFormat="1" ht="13.5">
      <c r="G139" s="60"/>
      <c r="H139" s="61"/>
      <c r="I139" s="62"/>
    </row>
    <row r="140" spans="7:9" s="59" customFormat="1" ht="13.5">
      <c r="G140" s="60"/>
      <c r="H140" s="61"/>
      <c r="I140" s="62"/>
    </row>
    <row r="141" spans="7:9" s="59" customFormat="1" ht="13.5">
      <c r="G141" s="60"/>
      <c r="H141" s="61"/>
      <c r="I141" s="62"/>
    </row>
    <row r="142" spans="7:9" s="59" customFormat="1" ht="13.5">
      <c r="G142" s="60"/>
      <c r="H142" s="61"/>
      <c r="I142" s="62"/>
    </row>
    <row r="143" spans="7:9" s="59" customFormat="1" ht="13.5">
      <c r="G143" s="60"/>
      <c r="H143" s="61"/>
      <c r="I143" s="62"/>
    </row>
    <row r="144" spans="7:9" s="59" customFormat="1" ht="13.5">
      <c r="G144" s="60"/>
      <c r="H144" s="61"/>
      <c r="I144" s="62"/>
    </row>
    <row r="145" spans="7:9" s="59" customFormat="1" ht="13.5">
      <c r="G145" s="60"/>
      <c r="H145" s="61"/>
      <c r="I145" s="62"/>
    </row>
    <row r="146" spans="7:9" s="59" customFormat="1" ht="13.5">
      <c r="G146" s="60"/>
      <c r="H146" s="61"/>
      <c r="I146" s="62"/>
    </row>
    <row r="147" spans="7:9" s="59" customFormat="1" ht="13.5">
      <c r="G147" s="60"/>
      <c r="H147" s="61"/>
      <c r="I147" s="62"/>
    </row>
    <row r="148" spans="7:9" s="59" customFormat="1" ht="13.5">
      <c r="G148" s="60"/>
      <c r="H148" s="61"/>
      <c r="I148" s="62"/>
    </row>
    <row r="149" spans="7:9" s="59" customFormat="1" ht="13.5">
      <c r="G149" s="60"/>
      <c r="H149" s="61"/>
      <c r="I149" s="62"/>
    </row>
    <row r="150" spans="7:9" s="59" customFormat="1" ht="13.5">
      <c r="G150" s="60"/>
      <c r="H150" s="61"/>
      <c r="I150" s="62"/>
    </row>
    <row r="151" spans="7:9" s="59" customFormat="1" ht="13.5">
      <c r="G151" s="60"/>
      <c r="H151" s="61"/>
      <c r="I151" s="62"/>
    </row>
    <row r="152" spans="7:9" s="59" customFormat="1" ht="13.5">
      <c r="G152" s="60"/>
      <c r="H152" s="61"/>
      <c r="I152" s="62"/>
    </row>
    <row r="153" spans="7:9" s="59" customFormat="1" ht="13.5">
      <c r="G153" s="60"/>
      <c r="H153" s="61"/>
      <c r="I153" s="62"/>
    </row>
    <row r="154" spans="7:9" s="59" customFormat="1" ht="13.5">
      <c r="G154" s="60"/>
      <c r="H154" s="61"/>
      <c r="I154" s="62"/>
    </row>
    <row r="155" spans="7:9" s="59" customFormat="1" ht="13.5">
      <c r="G155" s="60"/>
      <c r="H155" s="61"/>
      <c r="I155" s="62"/>
    </row>
    <row r="156" spans="7:9" s="59" customFormat="1" ht="13.5">
      <c r="G156" s="60"/>
      <c r="H156" s="61"/>
      <c r="I156" s="62"/>
    </row>
    <row r="157" spans="7:9" s="59" customFormat="1" ht="13.5">
      <c r="G157" s="60"/>
      <c r="H157" s="61"/>
      <c r="I157" s="62"/>
    </row>
    <row r="158" spans="7:9" s="59" customFormat="1" ht="13.5">
      <c r="G158" s="60"/>
      <c r="H158" s="61"/>
      <c r="I158" s="62"/>
    </row>
    <row r="159" spans="7:9" s="59" customFormat="1" ht="13.5">
      <c r="G159" s="60"/>
      <c r="H159" s="61"/>
      <c r="I159" s="62"/>
    </row>
    <row r="160" spans="7:9" s="59" customFormat="1" ht="13.5">
      <c r="G160" s="60"/>
      <c r="H160" s="61"/>
      <c r="I160" s="62"/>
    </row>
    <row r="161" spans="7:9" s="59" customFormat="1" ht="13.5">
      <c r="G161" s="60"/>
      <c r="H161" s="61"/>
      <c r="I161" s="62"/>
    </row>
    <row r="162" spans="7:9" s="59" customFormat="1" ht="13.5">
      <c r="G162" s="60"/>
      <c r="H162" s="61"/>
      <c r="I162" s="62"/>
    </row>
    <row r="163" spans="7:9" s="59" customFormat="1" ht="13.5">
      <c r="G163" s="60"/>
      <c r="H163" s="61"/>
      <c r="I163" s="62"/>
    </row>
    <row r="164" spans="7:9" s="59" customFormat="1" ht="13.5">
      <c r="G164" s="60"/>
      <c r="H164" s="61"/>
      <c r="I164" s="62"/>
    </row>
    <row r="165" spans="7:9" s="59" customFormat="1" ht="13.5">
      <c r="G165" s="60"/>
      <c r="H165" s="61"/>
      <c r="I165" s="62"/>
    </row>
    <row r="166" spans="7:9" s="59" customFormat="1" ht="13.5">
      <c r="G166" s="60"/>
      <c r="H166" s="61"/>
      <c r="I166" s="62"/>
    </row>
    <row r="167" spans="7:9" s="59" customFormat="1" ht="13.5">
      <c r="G167" s="60"/>
      <c r="H167" s="61"/>
      <c r="I167" s="62"/>
    </row>
    <row r="168" spans="7:9" s="59" customFormat="1" ht="13.5">
      <c r="G168" s="60"/>
      <c r="H168" s="61"/>
      <c r="I168" s="62"/>
    </row>
    <row r="169" spans="7:9" s="59" customFormat="1" ht="13.5">
      <c r="G169" s="60"/>
      <c r="H169" s="61"/>
      <c r="I169" s="62"/>
    </row>
    <row r="170" spans="7:9" s="59" customFormat="1" ht="13.5">
      <c r="G170" s="60"/>
      <c r="H170" s="61"/>
      <c r="I170" s="62"/>
    </row>
    <row r="171" spans="7:9" s="59" customFormat="1" ht="13.5">
      <c r="G171" s="60"/>
      <c r="H171" s="61"/>
      <c r="I171" s="62"/>
    </row>
    <row r="172" spans="7:9" s="59" customFormat="1" ht="13.5">
      <c r="G172" s="60"/>
      <c r="H172" s="61"/>
      <c r="I172" s="62"/>
    </row>
    <row r="173" spans="7:9" s="59" customFormat="1" ht="13.5">
      <c r="G173" s="60"/>
      <c r="H173" s="61"/>
      <c r="I173" s="62"/>
    </row>
    <row r="174" spans="7:9" s="59" customFormat="1" ht="13.5">
      <c r="G174" s="60"/>
      <c r="H174" s="61"/>
      <c r="I174" s="62"/>
    </row>
    <row r="175" spans="7:9" s="59" customFormat="1" ht="13.5">
      <c r="G175" s="60"/>
      <c r="H175" s="61"/>
      <c r="I175" s="62"/>
    </row>
    <row r="176" spans="7:9" s="59" customFormat="1" ht="13.5">
      <c r="G176" s="60"/>
      <c r="H176" s="61"/>
      <c r="I176" s="62"/>
    </row>
    <row r="177" spans="7:9" s="59" customFormat="1" ht="13.5">
      <c r="G177" s="60"/>
      <c r="H177" s="61"/>
      <c r="I177" s="62"/>
    </row>
    <row r="178" spans="7:9" s="59" customFormat="1" ht="13.5">
      <c r="G178" s="60"/>
      <c r="H178" s="61"/>
      <c r="I178" s="62"/>
    </row>
    <row r="179" spans="7:9" s="59" customFormat="1" ht="13.5">
      <c r="G179" s="60"/>
      <c r="H179" s="61"/>
      <c r="I179" s="62"/>
    </row>
    <row r="180" spans="7:9" s="59" customFormat="1" ht="13.5">
      <c r="G180" s="60"/>
      <c r="H180" s="61"/>
      <c r="I180" s="62"/>
    </row>
    <row r="181" spans="7:9" s="59" customFormat="1" ht="13.5">
      <c r="G181" s="60"/>
      <c r="H181" s="61"/>
      <c r="I181" s="62"/>
    </row>
    <row r="182" spans="7:9" s="59" customFormat="1" ht="13.5">
      <c r="G182" s="60"/>
      <c r="H182" s="61"/>
      <c r="I182" s="62"/>
    </row>
    <row r="183" spans="7:9" s="59" customFormat="1" ht="13.5">
      <c r="G183" s="60"/>
      <c r="H183" s="61"/>
      <c r="I183" s="62"/>
    </row>
    <row r="184" spans="7:9" s="59" customFormat="1" ht="13.5">
      <c r="G184" s="60"/>
      <c r="H184" s="61"/>
      <c r="I184" s="62"/>
    </row>
    <row r="185" spans="7:9" s="59" customFormat="1" ht="13.5">
      <c r="G185" s="60"/>
      <c r="H185" s="61"/>
      <c r="I185" s="62"/>
    </row>
    <row r="186" spans="7:9" s="59" customFormat="1" ht="13.5">
      <c r="G186" s="60"/>
      <c r="H186" s="61"/>
      <c r="I186" s="62"/>
    </row>
    <row r="187" spans="7:9" s="59" customFormat="1" ht="13.5">
      <c r="G187" s="60"/>
      <c r="H187" s="61"/>
      <c r="I187" s="62"/>
    </row>
    <row r="188" spans="7:9" s="59" customFormat="1" ht="13.5">
      <c r="G188" s="60"/>
      <c r="H188" s="61"/>
      <c r="I188" s="62"/>
    </row>
    <row r="189" spans="7:9" s="59" customFormat="1" ht="13.5">
      <c r="G189" s="60"/>
      <c r="H189" s="61"/>
      <c r="I189" s="62"/>
    </row>
    <row r="190" spans="7:9" s="59" customFormat="1" ht="13.5">
      <c r="G190" s="60"/>
      <c r="H190" s="61"/>
      <c r="I190" s="62"/>
    </row>
    <row r="191" spans="7:9" s="59" customFormat="1" ht="13.5">
      <c r="G191" s="60"/>
      <c r="H191" s="61"/>
      <c r="I191" s="62"/>
    </row>
    <row r="192" spans="7:9" s="59" customFormat="1" ht="13.5">
      <c r="G192" s="60"/>
      <c r="H192" s="61"/>
      <c r="I192" s="62"/>
    </row>
    <row r="193" spans="7:9" s="59" customFormat="1" ht="13.5">
      <c r="G193" s="60"/>
      <c r="H193" s="61"/>
      <c r="I193" s="62"/>
    </row>
    <row r="194" spans="7:9" s="59" customFormat="1" ht="13.5">
      <c r="G194" s="60"/>
      <c r="H194" s="61"/>
      <c r="I194" s="62"/>
    </row>
    <row r="195" spans="7:9" s="59" customFormat="1" ht="13.5">
      <c r="G195" s="60"/>
      <c r="H195" s="61"/>
      <c r="I195" s="62"/>
    </row>
    <row r="196" spans="7:9" s="59" customFormat="1" ht="13.5">
      <c r="G196" s="60"/>
      <c r="H196" s="61"/>
      <c r="I196" s="62"/>
    </row>
    <row r="197" spans="7:9" s="59" customFormat="1" ht="13.5">
      <c r="G197" s="60"/>
      <c r="H197" s="61"/>
      <c r="I197" s="62"/>
    </row>
    <row r="198" spans="7:9" s="59" customFormat="1" ht="13.5">
      <c r="G198" s="60"/>
      <c r="H198" s="61"/>
      <c r="I198" s="62"/>
    </row>
    <row r="199" spans="7:9" s="59" customFormat="1" ht="13.5">
      <c r="G199" s="60"/>
      <c r="H199" s="61"/>
      <c r="I199" s="62"/>
    </row>
    <row r="200" spans="7:9" s="59" customFormat="1" ht="13.5">
      <c r="G200" s="60"/>
      <c r="H200" s="61"/>
      <c r="I200" s="62"/>
    </row>
    <row r="201" spans="7:9" s="59" customFormat="1" ht="13.5">
      <c r="G201" s="60"/>
      <c r="H201" s="61"/>
      <c r="I201" s="62"/>
    </row>
    <row r="202" spans="7:9" s="59" customFormat="1" ht="13.5">
      <c r="G202" s="60"/>
      <c r="H202" s="61"/>
      <c r="I202" s="62"/>
    </row>
    <row r="203" spans="7:9" s="59" customFormat="1" ht="13.5">
      <c r="G203" s="60"/>
      <c r="H203" s="61"/>
      <c r="I203" s="62"/>
    </row>
    <row r="204" spans="7:9" s="59" customFormat="1" ht="13.5">
      <c r="G204" s="60"/>
      <c r="H204" s="61"/>
      <c r="I204" s="62"/>
    </row>
    <row r="205" spans="7:9" s="59" customFormat="1" ht="13.5">
      <c r="G205" s="60"/>
      <c r="H205" s="61"/>
      <c r="I205" s="62"/>
    </row>
    <row r="206" spans="7:9" s="59" customFormat="1" ht="13.5">
      <c r="G206" s="60"/>
      <c r="H206" s="61"/>
      <c r="I206" s="62"/>
    </row>
    <row r="207" spans="7:9" s="59" customFormat="1" ht="13.5">
      <c r="G207" s="60"/>
      <c r="H207" s="61"/>
      <c r="I207" s="62"/>
    </row>
    <row r="208" spans="7:9" s="59" customFormat="1" ht="13.5">
      <c r="G208" s="60"/>
      <c r="H208" s="61"/>
      <c r="I208" s="62"/>
    </row>
    <row r="209" spans="7:9" s="59" customFormat="1" ht="13.5">
      <c r="G209" s="60"/>
      <c r="H209" s="61"/>
      <c r="I209" s="62"/>
    </row>
    <row r="210" spans="7:9" s="59" customFormat="1" ht="13.5">
      <c r="G210" s="60"/>
      <c r="H210" s="61"/>
      <c r="I210" s="62"/>
    </row>
    <row r="211" spans="7:9" s="59" customFormat="1" ht="13.5">
      <c r="G211" s="60"/>
      <c r="H211" s="61"/>
      <c r="I211" s="62"/>
    </row>
    <row r="212" spans="7:9" s="59" customFormat="1" ht="13.5">
      <c r="G212" s="60"/>
      <c r="H212" s="61"/>
      <c r="I212" s="62"/>
    </row>
    <row r="213" spans="7:9" s="59" customFormat="1" ht="13.5">
      <c r="G213" s="60"/>
      <c r="H213" s="61"/>
      <c r="I213" s="62"/>
    </row>
    <row r="214" spans="7:9" s="59" customFormat="1" ht="13.5">
      <c r="G214" s="60"/>
      <c r="H214" s="61"/>
      <c r="I214" s="62"/>
    </row>
    <row r="215" spans="7:9" s="59" customFormat="1" ht="13.5">
      <c r="G215" s="60"/>
      <c r="H215" s="61"/>
      <c r="I215" s="62"/>
    </row>
    <row r="216" spans="7:9" s="59" customFormat="1" ht="13.5">
      <c r="G216" s="60"/>
      <c r="H216" s="61"/>
      <c r="I216" s="62"/>
    </row>
    <row r="217" spans="7:9" s="59" customFormat="1" ht="13.5">
      <c r="G217" s="60"/>
      <c r="H217" s="61"/>
      <c r="I217" s="62"/>
    </row>
    <row r="218" spans="7:9" s="59" customFormat="1" ht="13.5">
      <c r="G218" s="60"/>
      <c r="H218" s="61"/>
      <c r="I218" s="62"/>
    </row>
    <row r="219" spans="7:9" s="59" customFormat="1" ht="13.5">
      <c r="G219" s="60"/>
      <c r="H219" s="61"/>
      <c r="I219" s="62"/>
    </row>
    <row r="220" spans="7:9" s="59" customFormat="1" ht="13.5">
      <c r="G220" s="60"/>
      <c r="H220" s="61"/>
      <c r="I220" s="62"/>
    </row>
    <row r="221" spans="7:9" s="59" customFormat="1" ht="13.5">
      <c r="G221" s="60"/>
      <c r="H221" s="61"/>
      <c r="I221" s="62"/>
    </row>
    <row r="222" spans="7:9" s="59" customFormat="1" ht="13.5">
      <c r="G222" s="60"/>
      <c r="H222" s="61"/>
      <c r="I222" s="62"/>
    </row>
    <row r="223" spans="7:9" s="59" customFormat="1" ht="13.5">
      <c r="G223" s="60"/>
      <c r="H223" s="61"/>
      <c r="I223" s="62"/>
    </row>
    <row r="224" spans="7:9" s="59" customFormat="1" ht="13.5">
      <c r="G224" s="60"/>
      <c r="H224" s="61"/>
      <c r="I224" s="62"/>
    </row>
    <row r="225" spans="7:9" s="59" customFormat="1" ht="13.5">
      <c r="G225" s="60"/>
      <c r="H225" s="61"/>
      <c r="I225" s="62"/>
    </row>
    <row r="226" spans="7:9" s="59" customFormat="1" ht="13.5">
      <c r="G226" s="60"/>
      <c r="H226" s="61"/>
      <c r="I226" s="62"/>
    </row>
    <row r="227" spans="7:9" s="59" customFormat="1" ht="13.5">
      <c r="G227" s="60"/>
      <c r="H227" s="61"/>
      <c r="I227" s="62"/>
    </row>
    <row r="228" spans="7:9" s="59" customFormat="1" ht="13.5">
      <c r="G228" s="60"/>
      <c r="H228" s="61"/>
      <c r="I228" s="62"/>
    </row>
    <row r="229" spans="7:9" s="59" customFormat="1" ht="13.5">
      <c r="G229" s="60"/>
      <c r="H229" s="61"/>
      <c r="I229" s="62"/>
    </row>
    <row r="230" spans="7:9" s="59" customFormat="1" ht="13.5">
      <c r="G230" s="60"/>
      <c r="H230" s="61"/>
      <c r="I230" s="62"/>
    </row>
    <row r="231" spans="7:9" s="59" customFormat="1" ht="13.5">
      <c r="G231" s="60"/>
      <c r="H231" s="61"/>
      <c r="I231" s="62"/>
    </row>
    <row r="232" spans="7:9" s="59" customFormat="1" ht="13.5">
      <c r="G232" s="60"/>
      <c r="H232" s="61"/>
      <c r="I232" s="62"/>
    </row>
    <row r="233" spans="7:9" s="59" customFormat="1" ht="13.5">
      <c r="G233" s="60"/>
      <c r="H233" s="61"/>
      <c r="I233" s="62"/>
    </row>
    <row r="234" spans="7:9" s="59" customFormat="1" ht="13.5">
      <c r="G234" s="60"/>
      <c r="H234" s="61"/>
      <c r="I234" s="62"/>
    </row>
    <row r="235" spans="7:9" s="59" customFormat="1" ht="13.5">
      <c r="G235" s="60"/>
      <c r="H235" s="61"/>
      <c r="I235" s="62"/>
    </row>
    <row r="236" spans="7:9" s="59" customFormat="1" ht="13.5">
      <c r="G236" s="60"/>
      <c r="H236" s="61"/>
      <c r="I236" s="62"/>
    </row>
    <row r="237" spans="7:9" s="59" customFormat="1" ht="13.5">
      <c r="G237" s="60"/>
      <c r="H237" s="61"/>
      <c r="I237" s="62"/>
    </row>
    <row r="238" spans="7:9" s="59" customFormat="1" ht="13.5">
      <c r="G238" s="60"/>
      <c r="H238" s="61"/>
      <c r="I238" s="62"/>
    </row>
    <row r="239" spans="7:9" s="59" customFormat="1" ht="13.5">
      <c r="G239" s="60"/>
      <c r="H239" s="61"/>
      <c r="I239" s="62"/>
    </row>
    <row r="240" spans="7:9" s="59" customFormat="1" ht="13.5">
      <c r="G240" s="60"/>
      <c r="H240" s="61"/>
      <c r="I240" s="62"/>
    </row>
    <row r="241" spans="7:9" s="59" customFormat="1" ht="13.5">
      <c r="G241" s="60"/>
      <c r="H241" s="61"/>
      <c r="I241" s="62"/>
    </row>
    <row r="242" spans="7:9" s="59" customFormat="1" ht="13.5">
      <c r="G242" s="60"/>
      <c r="H242" s="61"/>
      <c r="I242" s="62"/>
    </row>
    <row r="243" spans="7:9" s="59" customFormat="1" ht="13.5">
      <c r="G243" s="60"/>
      <c r="H243" s="61"/>
      <c r="I243" s="62"/>
    </row>
    <row r="244" spans="7:9" s="59" customFormat="1" ht="13.5">
      <c r="G244" s="60"/>
      <c r="H244" s="61"/>
      <c r="I244" s="62"/>
    </row>
    <row r="245" spans="7:9" s="59" customFormat="1" ht="13.5">
      <c r="G245" s="60"/>
      <c r="H245" s="61"/>
      <c r="I245" s="62"/>
    </row>
    <row r="246" spans="7:9" s="59" customFormat="1" ht="13.5">
      <c r="G246" s="60"/>
      <c r="H246" s="61"/>
      <c r="I246" s="62"/>
    </row>
    <row r="247" spans="7:9" s="59" customFormat="1" ht="13.5">
      <c r="G247" s="60"/>
      <c r="H247" s="61"/>
      <c r="I247" s="62"/>
    </row>
    <row r="248" spans="7:9" s="59" customFormat="1" ht="13.5">
      <c r="G248" s="60"/>
      <c r="H248" s="61"/>
      <c r="I248" s="62"/>
    </row>
    <row r="249" spans="7:9" s="59" customFormat="1" ht="13.5">
      <c r="G249" s="60"/>
      <c r="H249" s="61"/>
      <c r="I249" s="62"/>
    </row>
    <row r="250" spans="7:9" s="59" customFormat="1" ht="13.5">
      <c r="G250" s="60"/>
      <c r="H250" s="61"/>
      <c r="I250" s="62"/>
    </row>
    <row r="251" spans="7:9" s="59" customFormat="1" ht="13.5">
      <c r="G251" s="60"/>
      <c r="H251" s="61"/>
      <c r="I251" s="62"/>
    </row>
    <row r="252" spans="7:9" s="59" customFormat="1" ht="13.5">
      <c r="G252" s="60"/>
      <c r="H252" s="61"/>
      <c r="I252" s="62"/>
    </row>
    <row r="253" spans="7:9" s="59" customFormat="1" ht="13.5">
      <c r="G253" s="60"/>
      <c r="H253" s="61"/>
      <c r="I253" s="62"/>
    </row>
    <row r="254" spans="7:9" s="59" customFormat="1" ht="13.5">
      <c r="G254" s="60"/>
      <c r="H254" s="61"/>
      <c r="I254" s="62"/>
    </row>
    <row r="255" spans="7:9" s="59" customFormat="1" ht="13.5">
      <c r="G255" s="60"/>
      <c r="H255" s="61"/>
      <c r="I255" s="62"/>
    </row>
    <row r="256" spans="7:9" s="59" customFormat="1" ht="13.5">
      <c r="G256" s="60"/>
      <c r="H256" s="61"/>
      <c r="I256" s="62"/>
    </row>
    <row r="257" spans="7:9" s="59" customFormat="1" ht="13.5">
      <c r="G257" s="60"/>
      <c r="H257" s="61"/>
      <c r="I257" s="62"/>
    </row>
    <row r="258" spans="7:9" s="59" customFormat="1" ht="13.5">
      <c r="G258" s="60"/>
      <c r="H258" s="61"/>
      <c r="I258" s="62"/>
    </row>
    <row r="259" spans="7:9" s="59" customFormat="1" ht="13.5">
      <c r="G259" s="60"/>
      <c r="H259" s="61"/>
      <c r="I259" s="62"/>
    </row>
    <row r="260" spans="7:9" s="59" customFormat="1" ht="13.5">
      <c r="G260" s="60"/>
      <c r="H260" s="61"/>
      <c r="I260" s="62"/>
    </row>
    <row r="261" spans="7:9" s="59" customFormat="1" ht="13.5">
      <c r="G261" s="60"/>
      <c r="H261" s="61"/>
      <c r="I261" s="62"/>
    </row>
    <row r="262" spans="7:9" s="59" customFormat="1" ht="13.5">
      <c r="G262" s="60"/>
      <c r="H262" s="61"/>
      <c r="I262" s="62"/>
    </row>
    <row r="263" spans="7:9" s="59" customFormat="1" ht="13.5">
      <c r="G263" s="60"/>
      <c r="H263" s="61"/>
      <c r="I263" s="62"/>
    </row>
    <row r="264" spans="7:9" s="59" customFormat="1" ht="13.5">
      <c r="G264" s="60"/>
      <c r="H264" s="61"/>
      <c r="I264" s="62"/>
    </row>
    <row r="265" spans="7:9" s="59" customFormat="1" ht="13.5">
      <c r="G265" s="60"/>
      <c r="H265" s="61"/>
      <c r="I265" s="62"/>
    </row>
    <row r="266" spans="7:9" s="59" customFormat="1" ht="13.5">
      <c r="G266" s="60"/>
      <c r="H266" s="61"/>
      <c r="I266" s="62"/>
    </row>
    <row r="267" spans="7:9" s="59" customFormat="1" ht="13.5">
      <c r="G267" s="60"/>
      <c r="H267" s="61"/>
      <c r="I267" s="62"/>
    </row>
    <row r="268" spans="7:9" s="59" customFormat="1" ht="13.5">
      <c r="G268" s="60"/>
      <c r="H268" s="61"/>
      <c r="I268" s="62"/>
    </row>
    <row r="269" spans="7:9" s="59" customFormat="1" ht="13.5">
      <c r="G269" s="60"/>
      <c r="H269" s="61"/>
      <c r="I269" s="62"/>
    </row>
    <row r="270" spans="7:9" s="59" customFormat="1" ht="13.5">
      <c r="G270" s="60"/>
      <c r="H270" s="61"/>
      <c r="I270" s="62"/>
    </row>
    <row r="271" spans="7:9" s="59" customFormat="1" ht="13.5">
      <c r="G271" s="60"/>
      <c r="H271" s="61"/>
      <c r="I271" s="62"/>
    </row>
    <row r="272" spans="7:9" s="59" customFormat="1" ht="13.5">
      <c r="G272" s="60"/>
      <c r="H272" s="61"/>
      <c r="I272" s="62"/>
    </row>
    <row r="273" spans="7:9" s="59" customFormat="1" ht="13.5">
      <c r="G273" s="60"/>
      <c r="H273" s="61"/>
      <c r="I273" s="62"/>
    </row>
    <row r="274" spans="7:9" s="59" customFormat="1" ht="13.5">
      <c r="G274" s="60"/>
      <c r="H274" s="61"/>
      <c r="I274" s="62"/>
    </row>
    <row r="275" spans="7:9" s="59" customFormat="1" ht="13.5">
      <c r="G275" s="60"/>
      <c r="H275" s="61"/>
      <c r="I275" s="62"/>
    </row>
    <row r="276" spans="7:9" s="59" customFormat="1" ht="13.5">
      <c r="G276" s="60"/>
      <c r="H276" s="61"/>
      <c r="I276" s="62"/>
    </row>
    <row r="277" spans="7:9" s="59" customFormat="1" ht="13.5">
      <c r="G277" s="60"/>
      <c r="H277" s="61"/>
      <c r="I277" s="62"/>
    </row>
    <row r="278" spans="7:9" s="59" customFormat="1" ht="13.5">
      <c r="G278" s="60"/>
      <c r="H278" s="61"/>
      <c r="I278" s="62"/>
    </row>
    <row r="279" spans="7:9" s="59" customFormat="1" ht="13.5">
      <c r="G279" s="60"/>
      <c r="H279" s="61"/>
      <c r="I279" s="62"/>
    </row>
    <row r="280" spans="7:9" s="59" customFormat="1" ht="13.5">
      <c r="G280" s="60"/>
      <c r="H280" s="61"/>
      <c r="I280" s="62"/>
    </row>
    <row r="281" spans="7:9" s="59" customFormat="1" ht="13.5">
      <c r="G281" s="60"/>
      <c r="H281" s="61"/>
      <c r="I281" s="62"/>
    </row>
    <row r="282" spans="7:9" s="59" customFormat="1" ht="13.5">
      <c r="G282" s="60"/>
      <c r="H282" s="61"/>
      <c r="I282" s="62"/>
    </row>
    <row r="283" spans="7:9" s="59" customFormat="1" ht="13.5">
      <c r="G283" s="60"/>
      <c r="H283" s="61"/>
      <c r="I283" s="62"/>
    </row>
    <row r="284" spans="7:9" s="59" customFormat="1" ht="13.5">
      <c r="G284" s="60"/>
      <c r="H284" s="61"/>
      <c r="I284" s="62"/>
    </row>
    <row r="285" spans="7:9" s="59" customFormat="1" ht="13.5">
      <c r="G285" s="60"/>
      <c r="H285" s="61"/>
      <c r="I285" s="62"/>
    </row>
    <row r="286" spans="7:9" s="59" customFormat="1" ht="13.5">
      <c r="G286" s="60"/>
      <c r="H286" s="61"/>
      <c r="I286" s="62"/>
    </row>
    <row r="287" spans="7:9" s="59" customFormat="1" ht="13.5">
      <c r="G287" s="60"/>
      <c r="H287" s="61"/>
      <c r="I287" s="62"/>
    </row>
    <row r="288" spans="7:9" s="59" customFormat="1" ht="13.5">
      <c r="G288" s="60"/>
      <c r="H288" s="61"/>
      <c r="I288" s="62"/>
    </row>
    <row r="289" spans="7:9" s="59" customFormat="1" ht="13.5">
      <c r="G289" s="60"/>
      <c r="H289" s="61"/>
      <c r="I289" s="62"/>
    </row>
    <row r="290" spans="7:9" s="59" customFormat="1" ht="13.5">
      <c r="G290" s="60"/>
      <c r="H290" s="61"/>
      <c r="I290" s="62"/>
    </row>
    <row r="291" spans="7:9" s="59" customFormat="1" ht="13.5">
      <c r="G291" s="60"/>
      <c r="H291" s="61"/>
      <c r="I291" s="62"/>
    </row>
    <row r="292" spans="7:9" s="59" customFormat="1" ht="13.5">
      <c r="G292" s="60"/>
      <c r="H292" s="61"/>
      <c r="I292" s="62"/>
    </row>
    <row r="293" spans="7:9" s="59" customFormat="1" ht="13.5">
      <c r="G293" s="60"/>
      <c r="H293" s="61"/>
      <c r="I293" s="62"/>
    </row>
    <row r="294" spans="7:9" s="59" customFormat="1" ht="13.5">
      <c r="G294" s="60"/>
      <c r="H294" s="61"/>
      <c r="I294" s="62"/>
    </row>
    <row r="295" spans="7:9" s="59" customFormat="1" ht="13.5">
      <c r="G295" s="60"/>
      <c r="H295" s="61"/>
      <c r="I295" s="62"/>
    </row>
    <row r="296" spans="7:9" s="59" customFormat="1" ht="13.5">
      <c r="G296" s="60"/>
      <c r="H296" s="61"/>
      <c r="I296" s="62"/>
    </row>
    <row r="297" spans="7:9" s="59" customFormat="1" ht="13.5">
      <c r="G297" s="60"/>
      <c r="H297" s="61"/>
      <c r="I297" s="62"/>
    </row>
    <row r="298" spans="7:9" s="59" customFormat="1" ht="13.5">
      <c r="G298" s="60"/>
      <c r="H298" s="61"/>
      <c r="I298" s="62"/>
    </row>
    <row r="299" spans="7:9" s="59" customFormat="1" ht="13.5">
      <c r="G299" s="60"/>
      <c r="H299" s="61"/>
      <c r="I299" s="62"/>
    </row>
    <row r="300" spans="7:9" s="59" customFormat="1" ht="13.5">
      <c r="G300" s="60"/>
      <c r="H300" s="61"/>
      <c r="I300" s="62"/>
    </row>
    <row r="301" spans="7:9" s="59" customFormat="1" ht="13.5">
      <c r="G301" s="60"/>
      <c r="H301" s="61"/>
      <c r="I301" s="62"/>
    </row>
    <row r="302" spans="7:9" s="59" customFormat="1" ht="13.5">
      <c r="G302" s="60"/>
      <c r="H302" s="61"/>
      <c r="I302" s="62"/>
    </row>
    <row r="303" spans="7:9" s="59" customFormat="1" ht="13.5">
      <c r="G303" s="60"/>
      <c r="H303" s="61"/>
      <c r="I303" s="62"/>
    </row>
    <row r="304" spans="7:9" s="59" customFormat="1" ht="13.5">
      <c r="G304" s="60"/>
      <c r="H304" s="61"/>
      <c r="I304" s="62"/>
    </row>
    <row r="305" spans="7:9" s="59" customFormat="1" ht="13.5">
      <c r="G305" s="60"/>
      <c r="H305" s="61"/>
      <c r="I305" s="62"/>
    </row>
    <row r="306" spans="7:9" s="59" customFormat="1" ht="13.5">
      <c r="G306" s="60"/>
      <c r="H306" s="61"/>
      <c r="I306" s="62"/>
    </row>
    <row r="307" spans="7:9" s="59" customFormat="1" ht="13.5">
      <c r="G307" s="60"/>
      <c r="H307" s="61"/>
      <c r="I307" s="62"/>
    </row>
    <row r="308" spans="7:9" s="59" customFormat="1" ht="13.5">
      <c r="G308" s="60"/>
      <c r="H308" s="61"/>
      <c r="I308" s="62"/>
    </row>
    <row r="309" spans="7:9" s="59" customFormat="1" ht="13.5">
      <c r="G309" s="60"/>
      <c r="H309" s="61"/>
      <c r="I309" s="62"/>
    </row>
    <row r="310" spans="7:9" s="59" customFormat="1" ht="13.5">
      <c r="G310" s="60"/>
      <c r="H310" s="61"/>
      <c r="I310" s="62"/>
    </row>
    <row r="311" spans="7:9" s="59" customFormat="1" ht="13.5">
      <c r="G311" s="60"/>
      <c r="H311" s="61"/>
      <c r="I311" s="62"/>
    </row>
    <row r="312" spans="7:9" s="59" customFormat="1" ht="13.5">
      <c r="G312" s="60"/>
      <c r="H312" s="61"/>
      <c r="I312" s="62"/>
    </row>
    <row r="313" spans="7:9" s="59" customFormat="1" ht="13.5">
      <c r="G313" s="60"/>
      <c r="H313" s="61"/>
      <c r="I313" s="62"/>
    </row>
    <row r="314" spans="7:9" s="59" customFormat="1" ht="13.5">
      <c r="G314" s="60"/>
      <c r="H314" s="61"/>
      <c r="I314" s="62"/>
    </row>
    <row r="315" spans="7:9" s="59" customFormat="1" ht="13.5">
      <c r="G315" s="60"/>
      <c r="H315" s="61"/>
      <c r="I315" s="62"/>
    </row>
    <row r="316" spans="7:9" s="59" customFormat="1" ht="13.5">
      <c r="G316" s="60"/>
      <c r="H316" s="61"/>
      <c r="I316" s="62"/>
    </row>
    <row r="317" spans="7:9" s="59" customFormat="1" ht="13.5">
      <c r="G317" s="60"/>
      <c r="H317" s="61"/>
      <c r="I317" s="62"/>
    </row>
    <row r="318" spans="7:9" s="59" customFormat="1" ht="13.5">
      <c r="G318" s="60"/>
      <c r="H318" s="61"/>
      <c r="I318" s="62"/>
    </row>
    <row r="319" spans="7:9" s="59" customFormat="1" ht="13.5">
      <c r="G319" s="60"/>
      <c r="H319" s="61"/>
      <c r="I319" s="62"/>
    </row>
    <row r="320" spans="7:9" s="59" customFormat="1" ht="13.5">
      <c r="G320" s="60"/>
      <c r="H320" s="61"/>
      <c r="I320" s="62"/>
    </row>
    <row r="321" spans="7:9" s="59" customFormat="1" ht="13.5">
      <c r="G321" s="60"/>
      <c r="H321" s="61"/>
      <c r="I321" s="62"/>
    </row>
    <row r="322" spans="7:9" s="59" customFormat="1" ht="13.5">
      <c r="G322" s="60"/>
      <c r="H322" s="61"/>
      <c r="I322" s="62"/>
    </row>
    <row r="323" spans="7:9" s="59" customFormat="1" ht="13.5">
      <c r="G323" s="60"/>
      <c r="H323" s="61"/>
      <c r="I323" s="62"/>
    </row>
    <row r="324" spans="7:9" s="59" customFormat="1" ht="13.5">
      <c r="G324" s="60"/>
      <c r="H324" s="61"/>
      <c r="I324" s="62"/>
    </row>
    <row r="325" spans="7:9" s="59" customFormat="1" ht="13.5">
      <c r="G325" s="60"/>
      <c r="H325" s="61"/>
      <c r="I325" s="62"/>
    </row>
    <row r="326" spans="7:9" s="59" customFormat="1" ht="13.5">
      <c r="G326" s="60"/>
      <c r="H326" s="61"/>
      <c r="I326" s="62"/>
    </row>
    <row r="327" spans="7:9" s="59" customFormat="1" ht="13.5">
      <c r="G327" s="60"/>
      <c r="H327" s="61"/>
      <c r="I327" s="62"/>
    </row>
    <row r="328" spans="7:9" s="59" customFormat="1" ht="13.5">
      <c r="G328" s="60"/>
      <c r="H328" s="61"/>
      <c r="I328" s="62"/>
    </row>
    <row r="329" spans="7:9" s="59" customFormat="1" ht="13.5">
      <c r="G329" s="60"/>
      <c r="H329" s="61"/>
      <c r="I329" s="62"/>
    </row>
    <row r="330" spans="7:9" s="59" customFormat="1" ht="13.5">
      <c r="G330" s="60"/>
      <c r="H330" s="61"/>
      <c r="I330" s="62"/>
    </row>
    <row r="331" spans="7:9" s="59" customFormat="1" ht="13.5">
      <c r="G331" s="60"/>
      <c r="H331" s="61"/>
      <c r="I331" s="62"/>
    </row>
    <row r="332" spans="7:9" s="59" customFormat="1" ht="13.5">
      <c r="G332" s="60"/>
      <c r="H332" s="61"/>
      <c r="I332" s="62"/>
    </row>
    <row r="333" spans="7:9" s="59" customFormat="1" ht="13.5">
      <c r="G333" s="60"/>
      <c r="H333" s="61"/>
      <c r="I333" s="62"/>
    </row>
    <row r="334" spans="7:9" s="59" customFormat="1" ht="13.5">
      <c r="G334" s="60"/>
      <c r="H334" s="61"/>
      <c r="I334" s="62"/>
    </row>
    <row r="335" spans="7:9" s="59" customFormat="1" ht="13.5">
      <c r="G335" s="60"/>
      <c r="H335" s="61"/>
      <c r="I335" s="62"/>
    </row>
    <row r="336" spans="7:9" s="59" customFormat="1" ht="13.5">
      <c r="G336" s="60"/>
      <c r="H336" s="61"/>
      <c r="I336" s="62"/>
    </row>
    <row r="337" spans="7:9" s="59" customFormat="1" ht="13.5">
      <c r="G337" s="60"/>
      <c r="H337" s="61"/>
      <c r="I337" s="62"/>
    </row>
    <row r="338" spans="7:9" s="59" customFormat="1" ht="13.5">
      <c r="G338" s="60"/>
      <c r="H338" s="61"/>
      <c r="I338" s="62"/>
    </row>
    <row r="339" spans="7:9" s="59" customFormat="1" ht="13.5">
      <c r="G339" s="60"/>
      <c r="H339" s="61"/>
      <c r="I339" s="62"/>
    </row>
    <row r="340" spans="7:9" s="59" customFormat="1" ht="13.5">
      <c r="G340" s="60"/>
      <c r="H340" s="61"/>
      <c r="I340" s="62"/>
    </row>
    <row r="341" spans="7:9" s="59" customFormat="1" ht="13.5">
      <c r="G341" s="60"/>
      <c r="H341" s="61"/>
      <c r="I341" s="62"/>
    </row>
    <row r="342" spans="7:9" s="59" customFormat="1" ht="13.5">
      <c r="G342" s="60"/>
      <c r="H342" s="61"/>
      <c r="I342" s="62"/>
    </row>
    <row r="343" spans="7:9" s="59" customFormat="1" ht="13.5">
      <c r="G343" s="60"/>
      <c r="H343" s="61"/>
      <c r="I343" s="62"/>
    </row>
    <row r="344" spans="7:9" s="59" customFormat="1" ht="13.5">
      <c r="G344" s="60"/>
      <c r="H344" s="61"/>
      <c r="I344" s="62"/>
    </row>
    <row r="345" spans="7:9" s="59" customFormat="1" ht="13.5">
      <c r="G345" s="60"/>
      <c r="H345" s="61"/>
      <c r="I345" s="62"/>
    </row>
    <row r="346" spans="7:9" s="59" customFormat="1" ht="13.5">
      <c r="G346" s="60"/>
      <c r="H346" s="61"/>
      <c r="I346" s="62"/>
    </row>
    <row r="347" spans="7:9" s="59" customFormat="1" ht="13.5">
      <c r="G347" s="60"/>
      <c r="H347" s="61"/>
      <c r="I347" s="62"/>
    </row>
    <row r="348" spans="7:9" s="59" customFormat="1" ht="13.5">
      <c r="G348" s="60"/>
      <c r="H348" s="61"/>
      <c r="I348" s="62"/>
    </row>
    <row r="349" spans="7:9" s="59" customFormat="1" ht="13.5">
      <c r="G349" s="60"/>
      <c r="H349" s="61"/>
      <c r="I349" s="62"/>
    </row>
    <row r="350" spans="7:9" s="59" customFormat="1" ht="13.5">
      <c r="G350" s="60"/>
      <c r="H350" s="61"/>
      <c r="I350" s="62"/>
    </row>
    <row r="351" spans="7:9" s="59" customFormat="1" ht="13.5">
      <c r="G351" s="60"/>
      <c r="H351" s="61"/>
      <c r="I351" s="62"/>
    </row>
    <row r="352" spans="7:9" s="59" customFormat="1" ht="13.5">
      <c r="G352" s="60"/>
      <c r="H352" s="61"/>
      <c r="I352" s="62"/>
    </row>
    <row r="353" spans="7:9" s="59" customFormat="1" ht="13.5">
      <c r="G353" s="60"/>
      <c r="H353" s="61"/>
      <c r="I353" s="62"/>
    </row>
    <row r="354" spans="7:9" s="59" customFormat="1" ht="13.5">
      <c r="G354" s="60"/>
      <c r="H354" s="61"/>
      <c r="I354" s="62"/>
    </row>
    <row r="355" spans="7:9" s="59" customFormat="1" ht="13.5">
      <c r="G355" s="60"/>
      <c r="H355" s="61"/>
      <c r="I355" s="62"/>
    </row>
    <row r="356" spans="7:9" s="59" customFormat="1" ht="13.5">
      <c r="G356" s="60"/>
      <c r="H356" s="61"/>
      <c r="I356" s="62"/>
    </row>
  </sheetData>
  <sheetProtection/>
  <autoFilter ref="A11:P98">
    <sortState ref="A12:P356">
      <sortCondition sortBy="value" ref="D12:D356"/>
    </sortState>
  </autoFilter>
  <mergeCells count="9">
    <mergeCell ref="C9:H9"/>
    <mergeCell ref="A6:B6"/>
    <mergeCell ref="A7:B7"/>
    <mergeCell ref="E1:H1"/>
    <mergeCell ref="B2:H2"/>
    <mergeCell ref="A3:B3"/>
    <mergeCell ref="A4:B4"/>
    <mergeCell ref="C4:D4"/>
    <mergeCell ref="A5:B5"/>
  </mergeCells>
  <dataValidations count="3">
    <dataValidation operator="equal" allowBlank="1" showInputMessage="1" showErrorMessage="1" sqref="E12:E15 F12:F84 C14">
      <formula1>0</formula1>
    </dataValidation>
    <dataValidation allowBlank="1" showInputMessage="1" showErrorMessage="1" sqref="B11:D11 C9:C10 D5:D7 D3 A3:A7 C3:C7 A9"/>
    <dataValidation operator="equal" allowBlank="1" showErrorMessage="1" sqref="C12:D13 C15:D15 D14 D16:D39">
      <formula1>0</formula1>
    </dataValidation>
  </dataValidations>
  <printOptions/>
  <pageMargins left="0.75" right="0.75" top="1" bottom="1" header="0.5" footer="0.5"/>
  <pageSetup fitToHeight="1" fitToWidth="1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="80" zoomScaleNormal="80" zoomScalePageLayoutView="0" workbookViewId="0" topLeftCell="A61">
      <selection activeCell="D112" sqref="D112"/>
    </sheetView>
  </sheetViews>
  <sheetFormatPr defaultColWidth="9.125" defaultRowHeight="12.75"/>
  <cols>
    <col min="1" max="1" width="6.25390625" style="22" bestFit="1" customWidth="1"/>
    <col min="2" max="2" width="15.50390625" style="22" customWidth="1"/>
    <col min="3" max="3" width="14.125" style="22" customWidth="1"/>
    <col min="4" max="4" width="11.50390625" style="22" customWidth="1"/>
    <col min="5" max="5" width="29.50390625" style="22" customWidth="1"/>
    <col min="6" max="6" width="13.25390625" style="22" bestFit="1" customWidth="1"/>
    <col min="7" max="7" width="9.125" style="22" customWidth="1"/>
    <col min="8" max="8" width="11.125" style="22" customWidth="1"/>
    <col min="9" max="9" width="15.875" style="22" customWidth="1"/>
    <col min="10" max="16384" width="9.125" style="22" customWidth="1"/>
  </cols>
  <sheetData>
    <row r="1" spans="1:9" ht="13.5">
      <c r="A1" s="23"/>
      <c r="B1" s="23"/>
      <c r="C1" s="23"/>
      <c r="D1" s="23"/>
      <c r="E1" s="23"/>
      <c r="F1" s="23"/>
      <c r="G1" s="23"/>
      <c r="H1" s="23"/>
      <c r="I1" s="23"/>
    </row>
    <row r="2" spans="1:9" ht="13.5">
      <c r="A2" s="23"/>
      <c r="B2" s="158" t="s">
        <v>56</v>
      </c>
      <c r="C2" s="158"/>
      <c r="D2" s="158"/>
      <c r="E2" s="158"/>
      <c r="F2" s="158"/>
      <c r="G2" s="158"/>
      <c r="H2" s="158"/>
      <c r="I2" s="158"/>
    </row>
    <row r="3" spans="1:9" ht="13.5">
      <c r="A3" s="161" t="s">
        <v>0</v>
      </c>
      <c r="B3" s="158"/>
      <c r="C3" s="24"/>
      <c r="D3" s="25"/>
      <c r="E3" s="25"/>
      <c r="F3" s="25"/>
      <c r="G3" s="25"/>
      <c r="H3" s="23"/>
      <c r="I3" s="23"/>
    </row>
    <row r="4" spans="1:9" ht="13.5">
      <c r="A4" s="161" t="s">
        <v>11</v>
      </c>
      <c r="B4" s="158"/>
      <c r="C4" s="162"/>
      <c r="D4" s="163"/>
      <c r="E4" s="25"/>
      <c r="F4" s="25"/>
      <c r="G4" s="25"/>
      <c r="H4" s="23"/>
      <c r="I4" s="23"/>
    </row>
    <row r="5" spans="1:9" ht="13.5">
      <c r="A5" s="161" t="s">
        <v>1</v>
      </c>
      <c r="B5" s="158"/>
      <c r="C5" s="25" t="s">
        <v>15</v>
      </c>
      <c r="D5" s="25"/>
      <c r="E5" s="25"/>
      <c r="F5" s="25"/>
      <c r="G5" s="25"/>
      <c r="H5" s="23"/>
      <c r="I5" s="23"/>
    </row>
    <row r="6" spans="1:9" ht="13.5">
      <c r="A6" s="161" t="s">
        <v>6</v>
      </c>
      <c r="B6" s="158"/>
      <c r="C6" s="25"/>
      <c r="D6" s="25"/>
      <c r="E6" s="25"/>
      <c r="F6" s="25"/>
      <c r="G6" s="25"/>
      <c r="H6" s="23"/>
      <c r="I6" s="23"/>
    </row>
    <row r="7" spans="1:9" ht="13.5">
      <c r="A7" s="161" t="s">
        <v>8</v>
      </c>
      <c r="B7" s="158"/>
      <c r="C7" s="26"/>
      <c r="D7" s="25"/>
      <c r="E7" s="25"/>
      <c r="F7" s="25"/>
      <c r="G7" s="25"/>
      <c r="H7" s="23"/>
      <c r="I7" s="23"/>
    </row>
    <row r="8" spans="1:9" ht="13.5">
      <c r="A8" s="23"/>
      <c r="B8" s="23"/>
      <c r="C8" s="23"/>
      <c r="D8" s="23"/>
      <c r="E8" s="23"/>
      <c r="F8" s="23"/>
      <c r="G8" s="23"/>
      <c r="H8" s="23"/>
      <c r="I8" s="23"/>
    </row>
    <row r="9" spans="1:9" ht="13.5">
      <c r="A9" s="27"/>
      <c r="B9" s="27"/>
      <c r="C9" s="159" t="s">
        <v>2</v>
      </c>
      <c r="D9" s="160"/>
      <c r="E9" s="160"/>
      <c r="F9" s="160"/>
      <c r="G9" s="160"/>
      <c r="H9" s="160"/>
      <c r="I9" s="160"/>
    </row>
    <row r="10" spans="1:9" ht="13.5">
      <c r="A10" s="1"/>
      <c r="B10" s="1"/>
      <c r="C10" s="135"/>
      <c r="D10" s="135"/>
      <c r="E10" s="135"/>
      <c r="F10" s="135"/>
      <c r="G10" s="1"/>
      <c r="H10" s="136"/>
      <c r="I10" s="1"/>
    </row>
    <row r="11" spans="1:9" ht="13.5">
      <c r="A11" s="137" t="s">
        <v>7</v>
      </c>
      <c r="B11" s="137" t="s">
        <v>9</v>
      </c>
      <c r="C11" s="137" t="s">
        <v>4</v>
      </c>
      <c r="D11" s="137" t="s">
        <v>5</v>
      </c>
      <c r="E11" s="138" t="s">
        <v>10</v>
      </c>
      <c r="F11" s="139" t="s">
        <v>14</v>
      </c>
      <c r="G11" s="140" t="s">
        <v>13</v>
      </c>
      <c r="H11" s="140"/>
      <c r="I11" s="137" t="s">
        <v>12</v>
      </c>
    </row>
    <row r="12" spans="1:14" s="28" customFormat="1" ht="15">
      <c r="A12" s="76">
        <v>24</v>
      </c>
      <c r="B12" s="76" t="s">
        <v>505</v>
      </c>
      <c r="C12" s="84" t="s">
        <v>293</v>
      </c>
      <c r="D12" s="84" t="s">
        <v>540</v>
      </c>
      <c r="E12" s="84" t="s">
        <v>287</v>
      </c>
      <c r="F12" s="74">
        <v>10</v>
      </c>
      <c r="G12" s="75" t="s">
        <v>539</v>
      </c>
      <c r="H12" s="67"/>
      <c r="I12" s="67"/>
      <c r="J12" s="67"/>
      <c r="K12" s="67"/>
      <c r="L12" s="67"/>
      <c r="M12" s="67"/>
      <c r="N12" s="67"/>
    </row>
    <row r="13" spans="1:14" s="28" customFormat="1" ht="15">
      <c r="A13" s="76">
        <v>6</v>
      </c>
      <c r="B13" s="76" t="s">
        <v>507</v>
      </c>
      <c r="C13" s="75" t="s">
        <v>320</v>
      </c>
      <c r="D13" s="75" t="s">
        <v>540</v>
      </c>
      <c r="E13" s="75" t="s">
        <v>508</v>
      </c>
      <c r="F13" s="74">
        <v>10</v>
      </c>
      <c r="G13" s="75" t="s">
        <v>539</v>
      </c>
      <c r="H13" s="67"/>
      <c r="I13" s="67"/>
      <c r="J13" s="67"/>
      <c r="K13" s="67"/>
      <c r="L13" s="67"/>
      <c r="M13" s="67"/>
      <c r="N13" s="67"/>
    </row>
    <row r="14" spans="1:14" s="28" customFormat="1" ht="15">
      <c r="A14" s="76">
        <v>4</v>
      </c>
      <c r="B14" s="74" t="s">
        <v>16</v>
      </c>
      <c r="C14" s="74" t="s">
        <v>45</v>
      </c>
      <c r="D14" s="75" t="s">
        <v>540</v>
      </c>
      <c r="E14" s="75" t="s">
        <v>23</v>
      </c>
      <c r="F14" s="74">
        <v>10</v>
      </c>
      <c r="G14" s="75" t="s">
        <v>539</v>
      </c>
      <c r="H14" s="67"/>
      <c r="I14" s="67"/>
      <c r="J14" s="67"/>
      <c r="K14" s="67"/>
      <c r="L14" s="67"/>
      <c r="M14" s="67"/>
      <c r="N14" s="67"/>
    </row>
    <row r="15" spans="1:14" s="28" customFormat="1" ht="15">
      <c r="A15" s="76">
        <v>33</v>
      </c>
      <c r="B15" s="75" t="s">
        <v>511</v>
      </c>
      <c r="C15" s="75" t="s">
        <v>179</v>
      </c>
      <c r="D15" s="75" t="s">
        <v>540</v>
      </c>
      <c r="E15" s="75" t="s">
        <v>279</v>
      </c>
      <c r="F15" s="74">
        <v>10</v>
      </c>
      <c r="G15" s="75" t="s">
        <v>539</v>
      </c>
      <c r="H15" s="67"/>
      <c r="I15" s="67"/>
      <c r="J15" s="67"/>
      <c r="K15" s="67"/>
      <c r="L15" s="67"/>
      <c r="M15" s="67"/>
      <c r="N15" s="67"/>
    </row>
    <row r="16" spans="1:14" s="28" customFormat="1" ht="15">
      <c r="A16" s="76">
        <v>29</v>
      </c>
      <c r="B16" s="76" t="s">
        <v>434</v>
      </c>
      <c r="C16" s="89" t="s">
        <v>421</v>
      </c>
      <c r="D16" s="75" t="s">
        <v>540</v>
      </c>
      <c r="E16" s="89" t="s">
        <v>519</v>
      </c>
      <c r="F16" s="74">
        <v>10</v>
      </c>
      <c r="G16" s="75" t="s">
        <v>539</v>
      </c>
      <c r="H16" s="67"/>
      <c r="I16" s="67"/>
      <c r="J16" s="67"/>
      <c r="K16" s="67"/>
      <c r="L16" s="67"/>
      <c r="M16" s="67"/>
      <c r="N16" s="67"/>
    </row>
    <row r="17" spans="1:14" s="28" customFormat="1" ht="15">
      <c r="A17" s="76">
        <v>34</v>
      </c>
      <c r="B17" s="74" t="s">
        <v>16</v>
      </c>
      <c r="C17" s="74" t="s">
        <v>46</v>
      </c>
      <c r="D17" s="75" t="s">
        <v>540</v>
      </c>
      <c r="E17" s="74" t="s">
        <v>24</v>
      </c>
      <c r="F17" s="74">
        <v>10</v>
      </c>
      <c r="G17" s="75" t="s">
        <v>539</v>
      </c>
      <c r="H17" s="67"/>
      <c r="I17" s="67"/>
      <c r="J17" s="67"/>
      <c r="K17" s="67"/>
      <c r="L17" s="67"/>
      <c r="M17" s="67"/>
      <c r="N17" s="67"/>
    </row>
    <row r="18" spans="1:14" s="28" customFormat="1" ht="15">
      <c r="A18" s="76">
        <v>28</v>
      </c>
      <c r="B18" s="74" t="s">
        <v>16</v>
      </c>
      <c r="C18" s="74" t="s">
        <v>41</v>
      </c>
      <c r="D18" s="75" t="s">
        <v>540</v>
      </c>
      <c r="E18" s="74" t="s">
        <v>42</v>
      </c>
      <c r="F18" s="74">
        <v>10</v>
      </c>
      <c r="G18" s="75" t="s">
        <v>539</v>
      </c>
      <c r="H18" s="67"/>
      <c r="I18" s="67"/>
      <c r="J18" s="67"/>
      <c r="K18" s="67"/>
      <c r="L18" s="67"/>
      <c r="M18" s="67"/>
      <c r="N18" s="67"/>
    </row>
    <row r="19" spans="1:14" s="28" customFormat="1" ht="15">
      <c r="A19" s="76">
        <v>1</v>
      </c>
      <c r="B19" s="74" t="s">
        <v>16</v>
      </c>
      <c r="C19" s="74" t="s">
        <v>34</v>
      </c>
      <c r="D19" s="75" t="s">
        <v>540</v>
      </c>
      <c r="E19" s="75" t="s">
        <v>23</v>
      </c>
      <c r="F19" s="74">
        <v>10</v>
      </c>
      <c r="G19" s="75" t="s">
        <v>539</v>
      </c>
      <c r="H19" s="67"/>
      <c r="I19" s="67"/>
      <c r="J19" s="67"/>
      <c r="K19" s="67"/>
      <c r="L19" s="67"/>
      <c r="M19" s="67"/>
      <c r="N19" s="67"/>
    </row>
    <row r="20" spans="1:14" s="28" customFormat="1" ht="15">
      <c r="A20" s="76">
        <v>10</v>
      </c>
      <c r="B20" s="75" t="s">
        <v>427</v>
      </c>
      <c r="C20" s="75" t="s">
        <v>53</v>
      </c>
      <c r="D20" s="75" t="s">
        <v>540</v>
      </c>
      <c r="E20" s="75" t="s">
        <v>432</v>
      </c>
      <c r="F20" s="74">
        <v>10</v>
      </c>
      <c r="G20" s="75" t="s">
        <v>539</v>
      </c>
      <c r="H20" s="67"/>
      <c r="I20" s="67"/>
      <c r="J20" s="67"/>
      <c r="K20" s="67"/>
      <c r="L20" s="67"/>
      <c r="M20" s="67"/>
      <c r="N20" s="67"/>
    </row>
    <row r="21" spans="1:14" s="28" customFormat="1" ht="15">
      <c r="A21" s="76">
        <v>15</v>
      </c>
      <c r="B21" s="74" t="s">
        <v>16</v>
      </c>
      <c r="C21" s="75" t="s">
        <v>68</v>
      </c>
      <c r="D21" s="75" t="s">
        <v>540</v>
      </c>
      <c r="E21" s="74" t="s">
        <v>94</v>
      </c>
      <c r="F21" s="74">
        <v>10</v>
      </c>
      <c r="G21" s="75" t="s">
        <v>539</v>
      </c>
      <c r="H21" s="67"/>
      <c r="I21" s="67"/>
      <c r="J21" s="67"/>
      <c r="K21" s="67"/>
      <c r="L21" s="67"/>
      <c r="M21" s="67"/>
      <c r="N21" s="67"/>
    </row>
    <row r="22" spans="1:14" s="28" customFormat="1" ht="15">
      <c r="A22" s="76">
        <v>31</v>
      </c>
      <c r="B22" s="74" t="s">
        <v>16</v>
      </c>
      <c r="C22" s="75" t="s">
        <v>82</v>
      </c>
      <c r="D22" s="75" t="s">
        <v>540</v>
      </c>
      <c r="E22" s="75" t="s">
        <v>77</v>
      </c>
      <c r="F22" s="74">
        <v>10</v>
      </c>
      <c r="G22" s="75" t="s">
        <v>539</v>
      </c>
      <c r="H22" s="67"/>
      <c r="I22" s="67"/>
      <c r="J22" s="67"/>
      <c r="K22" s="67"/>
      <c r="L22" s="67"/>
      <c r="M22" s="67"/>
      <c r="N22" s="67"/>
    </row>
    <row r="23" spans="1:14" s="28" customFormat="1" ht="15">
      <c r="A23" s="76">
        <v>23</v>
      </c>
      <c r="B23" s="75" t="s">
        <v>515</v>
      </c>
      <c r="C23" s="76" t="s">
        <v>398</v>
      </c>
      <c r="D23" s="76" t="s">
        <v>540</v>
      </c>
      <c r="E23" s="76" t="s">
        <v>516</v>
      </c>
      <c r="F23" s="74">
        <v>10</v>
      </c>
      <c r="G23" s="75" t="s">
        <v>539</v>
      </c>
      <c r="H23" s="67"/>
      <c r="I23" s="67"/>
      <c r="J23" s="67"/>
      <c r="K23" s="67"/>
      <c r="L23" s="67"/>
      <c r="M23" s="67"/>
      <c r="N23" s="67"/>
    </row>
    <row r="24" spans="1:14" s="28" customFormat="1" ht="15">
      <c r="A24" s="76">
        <v>5</v>
      </c>
      <c r="B24" s="75" t="s">
        <v>427</v>
      </c>
      <c r="C24" s="76" t="s">
        <v>431</v>
      </c>
      <c r="D24" s="132" t="s">
        <v>540</v>
      </c>
      <c r="E24" s="76" t="s">
        <v>429</v>
      </c>
      <c r="F24" s="74">
        <v>10</v>
      </c>
      <c r="G24" s="75" t="s">
        <v>539</v>
      </c>
      <c r="H24" s="67"/>
      <c r="I24" s="67"/>
      <c r="J24" s="67"/>
      <c r="K24" s="67"/>
      <c r="L24" s="67"/>
      <c r="M24" s="67"/>
      <c r="N24" s="67"/>
    </row>
    <row r="25" spans="1:14" s="28" customFormat="1" ht="15">
      <c r="A25" s="76">
        <v>27</v>
      </c>
      <c r="B25" s="77" t="s">
        <v>333</v>
      </c>
      <c r="C25" s="77" t="s">
        <v>517</v>
      </c>
      <c r="D25" s="77" t="s">
        <v>540</v>
      </c>
      <c r="E25" s="77" t="s">
        <v>335</v>
      </c>
      <c r="F25" s="74">
        <v>10</v>
      </c>
      <c r="G25" s="75" t="s">
        <v>539</v>
      </c>
      <c r="H25" s="67"/>
      <c r="I25" s="67"/>
      <c r="J25" s="67"/>
      <c r="K25" s="67"/>
      <c r="L25" s="67"/>
      <c r="M25" s="67"/>
      <c r="N25" s="67"/>
    </row>
    <row r="26" spans="1:14" s="28" customFormat="1" ht="15">
      <c r="A26" s="76">
        <v>13</v>
      </c>
      <c r="B26" s="75" t="s">
        <v>520</v>
      </c>
      <c r="C26" s="75" t="s">
        <v>497</v>
      </c>
      <c r="D26" s="75" t="s">
        <v>540</v>
      </c>
      <c r="E26" s="84" t="s">
        <v>521</v>
      </c>
      <c r="F26" s="74">
        <v>10</v>
      </c>
      <c r="G26" s="75" t="s">
        <v>539</v>
      </c>
      <c r="H26" s="67"/>
      <c r="I26" s="67"/>
      <c r="J26" s="67"/>
      <c r="K26" s="67"/>
      <c r="L26" s="67"/>
      <c r="M26" s="67"/>
      <c r="N26" s="67"/>
    </row>
    <row r="27" spans="1:14" s="28" customFormat="1" ht="15">
      <c r="A27" s="76">
        <v>19</v>
      </c>
      <c r="B27" s="75" t="s">
        <v>522</v>
      </c>
      <c r="C27" s="75" t="s">
        <v>198</v>
      </c>
      <c r="D27" s="75" t="s">
        <v>540</v>
      </c>
      <c r="E27" s="75" t="s">
        <v>523</v>
      </c>
      <c r="F27" s="74">
        <v>10</v>
      </c>
      <c r="G27" s="75" t="s">
        <v>539</v>
      </c>
      <c r="H27" s="67"/>
      <c r="I27" s="67"/>
      <c r="J27" s="67"/>
      <c r="K27" s="67"/>
      <c r="L27" s="67"/>
      <c r="M27" s="67"/>
      <c r="N27" s="67"/>
    </row>
    <row r="28" spans="1:14" s="28" customFormat="1" ht="15">
      <c r="A28" s="76">
        <v>11</v>
      </c>
      <c r="B28" s="76" t="s">
        <v>505</v>
      </c>
      <c r="C28" s="84" t="s">
        <v>295</v>
      </c>
      <c r="D28" s="84" t="s">
        <v>540</v>
      </c>
      <c r="E28" s="84" t="s">
        <v>506</v>
      </c>
      <c r="F28" s="74">
        <v>10</v>
      </c>
      <c r="G28" s="75" t="s">
        <v>539</v>
      </c>
      <c r="H28" s="67"/>
      <c r="I28" s="67"/>
      <c r="J28" s="67"/>
      <c r="K28" s="67"/>
      <c r="L28" s="67"/>
      <c r="M28" s="67"/>
      <c r="N28" s="67"/>
    </row>
    <row r="29" spans="1:14" s="28" customFormat="1" ht="15">
      <c r="A29" s="76">
        <v>22</v>
      </c>
      <c r="B29" s="76" t="s">
        <v>504</v>
      </c>
      <c r="C29" s="76" t="s">
        <v>518</v>
      </c>
      <c r="D29" s="76" t="s">
        <v>540</v>
      </c>
      <c r="E29" s="76" t="s">
        <v>510</v>
      </c>
      <c r="F29" s="74">
        <v>10</v>
      </c>
      <c r="G29" s="75" t="s">
        <v>539</v>
      </c>
      <c r="H29" s="67"/>
      <c r="I29" s="67"/>
      <c r="J29" s="67"/>
      <c r="K29" s="67"/>
      <c r="L29" s="67"/>
      <c r="M29" s="67"/>
      <c r="N29" s="67"/>
    </row>
    <row r="30" spans="1:14" s="28" customFormat="1" ht="15">
      <c r="A30" s="76">
        <v>3</v>
      </c>
      <c r="B30" s="74" t="s">
        <v>16</v>
      </c>
      <c r="C30" s="74" t="s">
        <v>39</v>
      </c>
      <c r="D30" s="74" t="s">
        <v>557</v>
      </c>
      <c r="E30" s="74" t="s">
        <v>40</v>
      </c>
      <c r="F30" s="74">
        <v>10</v>
      </c>
      <c r="G30" s="75" t="s">
        <v>539</v>
      </c>
      <c r="H30" s="67"/>
      <c r="I30" s="67"/>
      <c r="J30" s="67"/>
      <c r="K30" s="67"/>
      <c r="L30" s="67"/>
      <c r="M30" s="67"/>
      <c r="N30" s="67"/>
    </row>
    <row r="31" spans="1:14" s="28" customFormat="1" ht="15">
      <c r="A31" s="76">
        <v>21</v>
      </c>
      <c r="B31" s="74" t="s">
        <v>301</v>
      </c>
      <c r="C31" s="83" t="s">
        <v>311</v>
      </c>
      <c r="D31" s="83" t="s">
        <v>541</v>
      </c>
      <c r="E31" s="74" t="s">
        <v>23</v>
      </c>
      <c r="F31" s="74">
        <v>10</v>
      </c>
      <c r="G31" s="75" t="s">
        <v>539</v>
      </c>
      <c r="H31" s="67"/>
      <c r="I31" s="67"/>
      <c r="J31" s="67"/>
      <c r="K31" s="67"/>
      <c r="L31" s="67"/>
      <c r="M31" s="67"/>
      <c r="N31" s="67"/>
    </row>
    <row r="32" spans="1:14" s="28" customFormat="1" ht="15">
      <c r="A32" s="76">
        <v>12</v>
      </c>
      <c r="B32" s="76" t="s">
        <v>505</v>
      </c>
      <c r="C32" s="86" t="s">
        <v>298</v>
      </c>
      <c r="D32" s="86" t="s">
        <v>541</v>
      </c>
      <c r="E32" s="84" t="s">
        <v>506</v>
      </c>
      <c r="F32" s="74">
        <v>10</v>
      </c>
      <c r="G32" s="75" t="s">
        <v>539</v>
      </c>
      <c r="H32" s="67"/>
      <c r="I32" s="67"/>
      <c r="J32" s="67"/>
      <c r="K32" s="67"/>
      <c r="L32" s="67"/>
      <c r="M32" s="67"/>
      <c r="N32" s="67"/>
    </row>
    <row r="33" spans="1:14" s="28" customFormat="1" ht="15">
      <c r="A33" s="76">
        <v>14</v>
      </c>
      <c r="B33" s="76" t="s">
        <v>504</v>
      </c>
      <c r="C33" s="76" t="s">
        <v>85</v>
      </c>
      <c r="D33" s="76" t="s">
        <v>541</v>
      </c>
      <c r="E33" s="76" t="s">
        <v>510</v>
      </c>
      <c r="F33" s="74">
        <v>10</v>
      </c>
      <c r="G33" s="75" t="s">
        <v>539</v>
      </c>
      <c r="H33" s="67"/>
      <c r="I33" s="67"/>
      <c r="J33" s="67"/>
      <c r="K33" s="67"/>
      <c r="L33" s="67"/>
      <c r="M33" s="67"/>
      <c r="N33" s="67"/>
    </row>
    <row r="34" spans="1:14" s="28" customFormat="1" ht="15">
      <c r="A34" s="76">
        <v>16</v>
      </c>
      <c r="B34" s="76" t="s">
        <v>504</v>
      </c>
      <c r="C34" s="76" t="s">
        <v>509</v>
      </c>
      <c r="D34" s="76" t="s">
        <v>542</v>
      </c>
      <c r="E34" s="76" t="s">
        <v>510</v>
      </c>
      <c r="F34" s="74">
        <v>10</v>
      </c>
      <c r="G34" s="75" t="s">
        <v>539</v>
      </c>
      <c r="H34" s="67"/>
      <c r="I34" s="67"/>
      <c r="J34" s="67"/>
      <c r="K34" s="67"/>
      <c r="L34" s="67"/>
      <c r="M34" s="67"/>
      <c r="N34" s="67"/>
    </row>
    <row r="35" spans="1:14" s="28" customFormat="1" ht="15">
      <c r="A35" s="76">
        <v>25</v>
      </c>
      <c r="B35" s="76" t="s">
        <v>512</v>
      </c>
      <c r="C35" s="76" t="s">
        <v>513</v>
      </c>
      <c r="D35" s="76" t="s">
        <v>545</v>
      </c>
      <c r="E35" s="84" t="s">
        <v>514</v>
      </c>
      <c r="F35" s="74">
        <v>10</v>
      </c>
      <c r="G35" s="75" t="s">
        <v>539</v>
      </c>
      <c r="H35" s="67"/>
      <c r="I35" s="67"/>
      <c r="J35" s="67"/>
      <c r="K35" s="67"/>
      <c r="L35" s="67"/>
      <c r="M35" s="67"/>
      <c r="N35" s="67"/>
    </row>
    <row r="36" spans="1:14" s="28" customFormat="1" ht="15">
      <c r="A36" s="76">
        <v>17</v>
      </c>
      <c r="B36" s="74" t="s">
        <v>16</v>
      </c>
      <c r="C36" s="87" t="s">
        <v>47</v>
      </c>
      <c r="D36" s="87" t="s">
        <v>547</v>
      </c>
      <c r="E36" s="88" t="s">
        <v>38</v>
      </c>
      <c r="F36" s="74">
        <v>10</v>
      </c>
      <c r="G36" s="75" t="s">
        <v>539</v>
      </c>
      <c r="H36" s="67"/>
      <c r="I36" s="67"/>
      <c r="J36" s="67"/>
      <c r="K36" s="67"/>
      <c r="L36" s="67"/>
      <c r="M36" s="67"/>
      <c r="N36" s="67"/>
    </row>
    <row r="37" spans="1:14" s="28" customFormat="1" ht="15">
      <c r="A37" s="76">
        <v>8</v>
      </c>
      <c r="B37" s="74" t="s">
        <v>301</v>
      </c>
      <c r="C37" s="83" t="s">
        <v>64</v>
      </c>
      <c r="D37" s="83" t="s">
        <v>548</v>
      </c>
      <c r="E37" s="74" t="s">
        <v>302</v>
      </c>
      <c r="F37" s="74">
        <v>10</v>
      </c>
      <c r="G37" s="75" t="s">
        <v>539</v>
      </c>
      <c r="H37" s="67"/>
      <c r="I37" s="67"/>
      <c r="J37" s="67"/>
      <c r="K37" s="67"/>
      <c r="L37" s="67"/>
      <c r="M37" s="67"/>
      <c r="N37" s="67"/>
    </row>
    <row r="38" spans="1:14" s="28" customFormat="1" ht="15">
      <c r="A38" s="76">
        <v>2</v>
      </c>
      <c r="B38" s="74" t="s">
        <v>16</v>
      </c>
      <c r="C38" s="74" t="s">
        <v>30</v>
      </c>
      <c r="D38" s="74" t="s">
        <v>21</v>
      </c>
      <c r="E38" s="74" t="s">
        <v>31</v>
      </c>
      <c r="F38" s="74">
        <v>10</v>
      </c>
      <c r="G38" s="75" t="s">
        <v>539</v>
      </c>
      <c r="H38" s="67"/>
      <c r="I38" s="67"/>
      <c r="J38" s="67"/>
      <c r="K38" s="67"/>
      <c r="L38" s="67"/>
      <c r="M38" s="67"/>
      <c r="N38" s="67"/>
    </row>
    <row r="39" spans="1:14" s="28" customFormat="1" ht="15">
      <c r="A39" s="76">
        <v>20</v>
      </c>
      <c r="B39" s="74" t="s">
        <v>16</v>
      </c>
      <c r="C39" s="75" t="s">
        <v>36</v>
      </c>
      <c r="D39" s="75" t="s">
        <v>21</v>
      </c>
      <c r="E39" s="75" t="s">
        <v>37</v>
      </c>
      <c r="F39" s="74">
        <v>10</v>
      </c>
      <c r="G39" s="75" t="s">
        <v>539</v>
      </c>
      <c r="H39" s="67"/>
      <c r="I39" s="67"/>
      <c r="J39" s="67"/>
      <c r="K39" s="67"/>
      <c r="L39" s="67"/>
      <c r="M39" s="67"/>
      <c r="N39" s="67"/>
    </row>
    <row r="40" spans="1:14" s="28" customFormat="1" ht="15">
      <c r="A40" s="76">
        <v>18</v>
      </c>
      <c r="B40" s="76" t="s">
        <v>504</v>
      </c>
      <c r="C40" s="76" t="s">
        <v>260</v>
      </c>
      <c r="D40" s="76" t="s">
        <v>550</v>
      </c>
      <c r="E40" s="76" t="s">
        <v>510</v>
      </c>
      <c r="F40" s="74">
        <v>10</v>
      </c>
      <c r="G40" s="75" t="s">
        <v>539</v>
      </c>
      <c r="H40" s="67"/>
      <c r="I40" s="67"/>
      <c r="J40" s="67"/>
      <c r="K40" s="67"/>
      <c r="L40" s="67"/>
      <c r="M40" s="67"/>
      <c r="N40" s="67"/>
    </row>
    <row r="41" spans="1:14" s="28" customFormat="1" ht="15">
      <c r="A41" s="76">
        <v>7</v>
      </c>
      <c r="B41" s="74" t="s">
        <v>301</v>
      </c>
      <c r="C41" s="83" t="s">
        <v>435</v>
      </c>
      <c r="D41" s="83" t="s">
        <v>551</v>
      </c>
      <c r="E41" s="74" t="s">
        <v>305</v>
      </c>
      <c r="F41" s="74">
        <v>10</v>
      </c>
      <c r="G41" s="75" t="s">
        <v>539</v>
      </c>
      <c r="H41" s="67"/>
      <c r="I41" s="67"/>
      <c r="J41" s="67"/>
      <c r="K41" s="67"/>
      <c r="L41" s="67"/>
      <c r="M41" s="67"/>
      <c r="N41" s="67"/>
    </row>
    <row r="42" spans="1:14" s="28" customFormat="1" ht="15">
      <c r="A42" s="76">
        <v>26</v>
      </c>
      <c r="B42" s="74" t="s">
        <v>16</v>
      </c>
      <c r="C42" s="76" t="s">
        <v>43</v>
      </c>
      <c r="D42" s="76" t="s">
        <v>553</v>
      </c>
      <c r="E42" s="76" t="s">
        <v>44</v>
      </c>
      <c r="F42" s="74">
        <v>10</v>
      </c>
      <c r="G42" s="75" t="s">
        <v>539</v>
      </c>
      <c r="H42" s="67"/>
      <c r="I42" s="67"/>
      <c r="J42" s="67"/>
      <c r="K42" s="67"/>
      <c r="L42" s="67"/>
      <c r="M42" s="67"/>
      <c r="N42" s="67"/>
    </row>
    <row r="43" spans="1:14" s="28" customFormat="1" ht="15">
      <c r="A43" s="76">
        <v>9</v>
      </c>
      <c r="B43" s="74" t="s">
        <v>16</v>
      </c>
      <c r="C43" s="75" t="s">
        <v>32</v>
      </c>
      <c r="D43" s="75" t="s">
        <v>555</v>
      </c>
      <c r="E43" s="75" t="s">
        <v>33</v>
      </c>
      <c r="F43" s="74">
        <v>10</v>
      </c>
      <c r="G43" s="75" t="s">
        <v>539</v>
      </c>
      <c r="H43" s="67"/>
      <c r="I43" s="67"/>
      <c r="J43" s="67"/>
      <c r="K43" s="67"/>
      <c r="L43" s="67"/>
      <c r="M43" s="67"/>
      <c r="N43" s="67"/>
    </row>
    <row r="44" spans="1:14" s="28" customFormat="1" ht="15">
      <c r="A44" s="76">
        <v>30</v>
      </c>
      <c r="B44" s="77" t="s">
        <v>333</v>
      </c>
      <c r="C44" s="77" t="s">
        <v>289</v>
      </c>
      <c r="D44" s="77" t="s">
        <v>559</v>
      </c>
      <c r="E44" s="77" t="s">
        <v>334</v>
      </c>
      <c r="F44" s="74">
        <v>10</v>
      </c>
      <c r="G44" s="75" t="s">
        <v>539</v>
      </c>
      <c r="H44" s="67"/>
      <c r="I44" s="67"/>
      <c r="J44" s="67"/>
      <c r="K44" s="67"/>
      <c r="L44" s="67"/>
      <c r="M44" s="67"/>
      <c r="N44" s="67"/>
    </row>
    <row r="45" spans="1:14" s="28" customFormat="1" ht="15">
      <c r="A45" s="76">
        <v>32</v>
      </c>
      <c r="B45" s="74" t="s">
        <v>16</v>
      </c>
      <c r="C45" s="76" t="s">
        <v>48</v>
      </c>
      <c r="D45" s="76" t="s">
        <v>559</v>
      </c>
      <c r="E45" s="76" t="s">
        <v>38</v>
      </c>
      <c r="F45" s="74">
        <v>10</v>
      </c>
      <c r="G45" s="75" t="s">
        <v>539</v>
      </c>
      <c r="H45" s="67"/>
      <c r="I45" s="67"/>
      <c r="J45" s="67"/>
      <c r="K45" s="67"/>
      <c r="L45" s="67"/>
      <c r="M45" s="67"/>
      <c r="N45" s="67"/>
    </row>
    <row r="46" spans="1:9" s="28" customFormat="1" ht="15">
      <c r="A46" s="76">
        <v>35</v>
      </c>
      <c r="B46" s="28" t="s">
        <v>244</v>
      </c>
      <c r="C46" s="37" t="s">
        <v>255</v>
      </c>
      <c r="D46" s="28" t="s">
        <v>543</v>
      </c>
      <c r="E46" s="50" t="s">
        <v>245</v>
      </c>
      <c r="F46" s="63">
        <v>10</v>
      </c>
      <c r="G46" s="28">
        <v>73</v>
      </c>
      <c r="H46" s="28">
        <v>81.11</v>
      </c>
      <c r="I46" s="28" t="s">
        <v>207</v>
      </c>
    </row>
    <row r="47" spans="1:9" s="28" customFormat="1" ht="15">
      <c r="A47" s="76">
        <v>36</v>
      </c>
      <c r="B47" s="28" t="s">
        <v>244</v>
      </c>
      <c r="C47" s="28" t="s">
        <v>256</v>
      </c>
      <c r="D47" s="28" t="s">
        <v>548</v>
      </c>
      <c r="E47" s="28" t="s">
        <v>257</v>
      </c>
      <c r="F47" s="63">
        <v>10</v>
      </c>
      <c r="G47" s="28">
        <v>65</v>
      </c>
      <c r="H47" s="28">
        <v>72.22</v>
      </c>
      <c r="I47" s="28" t="s">
        <v>160</v>
      </c>
    </row>
    <row r="48" spans="1:9" s="28" customFormat="1" ht="15">
      <c r="A48" s="76">
        <v>37</v>
      </c>
      <c r="B48" s="70" t="s">
        <v>483</v>
      </c>
      <c r="C48" s="70" t="s">
        <v>80</v>
      </c>
      <c r="D48" s="70" t="s">
        <v>552</v>
      </c>
      <c r="E48" s="70" t="s">
        <v>484</v>
      </c>
      <c r="F48" s="70">
        <v>10</v>
      </c>
      <c r="G48" s="70">
        <v>63</v>
      </c>
      <c r="H48" s="70"/>
      <c r="I48" s="70" t="s">
        <v>114</v>
      </c>
    </row>
    <row r="49" spans="1:9" s="28" customFormat="1" ht="15">
      <c r="A49" s="76">
        <v>38</v>
      </c>
      <c r="B49" s="28" t="s">
        <v>244</v>
      </c>
      <c r="C49" s="28" t="s">
        <v>258</v>
      </c>
      <c r="D49" s="28" t="s">
        <v>552</v>
      </c>
      <c r="E49" s="28" t="s">
        <v>241</v>
      </c>
      <c r="F49" s="63">
        <v>10</v>
      </c>
      <c r="G49" s="37">
        <v>62</v>
      </c>
      <c r="H49" s="37">
        <v>68.89</v>
      </c>
      <c r="I49" s="28" t="s">
        <v>160</v>
      </c>
    </row>
    <row r="50" spans="1:9" s="28" customFormat="1" ht="15">
      <c r="A50" s="76">
        <v>39</v>
      </c>
      <c r="B50" s="28" t="s">
        <v>286</v>
      </c>
      <c r="C50" s="42" t="s">
        <v>293</v>
      </c>
      <c r="D50" s="28" t="s">
        <v>540</v>
      </c>
      <c r="E50" s="28" t="s">
        <v>294</v>
      </c>
      <c r="F50" s="28">
        <v>10</v>
      </c>
      <c r="G50" s="28">
        <v>61</v>
      </c>
      <c r="H50" s="39">
        <v>67.78</v>
      </c>
      <c r="I50" s="28" t="s">
        <v>114</v>
      </c>
    </row>
    <row r="51" spans="1:9" s="28" customFormat="1" ht="15">
      <c r="A51" s="76">
        <v>40</v>
      </c>
      <c r="B51" s="28" t="s">
        <v>209</v>
      </c>
      <c r="C51" s="28" t="s">
        <v>152</v>
      </c>
      <c r="D51" s="28" t="s">
        <v>547</v>
      </c>
      <c r="E51" s="28" t="s">
        <v>211</v>
      </c>
      <c r="F51" s="28">
        <v>10</v>
      </c>
      <c r="G51" s="64">
        <v>58</v>
      </c>
      <c r="H51" s="64"/>
      <c r="I51" s="28" t="s">
        <v>114</v>
      </c>
    </row>
    <row r="52" spans="1:9" s="28" customFormat="1" ht="15">
      <c r="A52" s="76">
        <v>41</v>
      </c>
      <c r="B52" s="28" t="s">
        <v>244</v>
      </c>
      <c r="C52" s="37" t="s">
        <v>259</v>
      </c>
      <c r="D52" s="37" t="s">
        <v>553</v>
      </c>
      <c r="E52" s="37" t="s">
        <v>242</v>
      </c>
      <c r="F52" s="63">
        <v>10</v>
      </c>
      <c r="G52" s="28">
        <v>58</v>
      </c>
      <c r="H52" s="37">
        <v>64.44</v>
      </c>
      <c r="I52" s="28" t="s">
        <v>160</v>
      </c>
    </row>
    <row r="53" spans="1:9" s="28" customFormat="1" ht="15">
      <c r="A53" s="76">
        <v>42</v>
      </c>
      <c r="B53" s="28" t="s">
        <v>286</v>
      </c>
      <c r="C53" s="28" t="s">
        <v>295</v>
      </c>
      <c r="D53" s="28" t="s">
        <v>540</v>
      </c>
      <c r="E53" s="28" t="s">
        <v>296</v>
      </c>
      <c r="F53" s="28">
        <v>10</v>
      </c>
      <c r="G53" s="28">
        <v>56.5</v>
      </c>
      <c r="H53" s="39">
        <v>62.78</v>
      </c>
      <c r="I53" s="42" t="s">
        <v>118</v>
      </c>
    </row>
    <row r="54" spans="1:9" s="28" customFormat="1" ht="15">
      <c r="A54" s="76">
        <v>44</v>
      </c>
      <c r="B54" s="28" t="s">
        <v>209</v>
      </c>
      <c r="C54" s="28" t="s">
        <v>220</v>
      </c>
      <c r="D54" s="28" t="s">
        <v>540</v>
      </c>
      <c r="E54" s="28" t="s">
        <v>211</v>
      </c>
      <c r="F54" s="28">
        <v>10</v>
      </c>
      <c r="G54" s="64">
        <v>56</v>
      </c>
      <c r="H54" s="64"/>
      <c r="I54" s="28" t="s">
        <v>118</v>
      </c>
    </row>
    <row r="55" spans="1:9" s="28" customFormat="1" ht="15">
      <c r="A55" s="76">
        <v>43</v>
      </c>
      <c r="B55" s="70" t="s">
        <v>483</v>
      </c>
      <c r="C55" s="70" t="s">
        <v>492</v>
      </c>
      <c r="D55" s="28" t="s">
        <v>547</v>
      </c>
      <c r="E55" s="70" t="s">
        <v>484</v>
      </c>
      <c r="F55" s="70">
        <v>10</v>
      </c>
      <c r="G55" s="70">
        <v>56</v>
      </c>
      <c r="H55" s="70"/>
      <c r="I55" s="70" t="s">
        <v>173</v>
      </c>
    </row>
    <row r="56" spans="1:9" s="28" customFormat="1" ht="15">
      <c r="A56" s="76">
        <v>47</v>
      </c>
      <c r="B56" s="28" t="s">
        <v>186</v>
      </c>
      <c r="C56" s="28" t="s">
        <v>187</v>
      </c>
      <c r="D56" s="28" t="s">
        <v>540</v>
      </c>
      <c r="E56" s="28" t="s">
        <v>178</v>
      </c>
      <c r="F56" s="28">
        <v>10</v>
      </c>
      <c r="G56" s="28">
        <v>55.5</v>
      </c>
      <c r="H56" s="28">
        <v>55.5</v>
      </c>
      <c r="I56" s="28" t="s">
        <v>114</v>
      </c>
    </row>
    <row r="57" spans="1:9" s="28" customFormat="1" ht="15">
      <c r="A57" s="76">
        <v>46</v>
      </c>
      <c r="B57" s="28" t="s">
        <v>244</v>
      </c>
      <c r="C57" s="28" t="s">
        <v>143</v>
      </c>
      <c r="D57" s="42" t="s">
        <v>541</v>
      </c>
      <c r="E57" s="28" t="s">
        <v>249</v>
      </c>
      <c r="F57" s="63">
        <v>10</v>
      </c>
      <c r="G57" s="37">
        <v>55.5</v>
      </c>
      <c r="H57" s="37">
        <v>61.67</v>
      </c>
      <c r="I57" s="28" t="s">
        <v>160</v>
      </c>
    </row>
    <row r="58" spans="1:9" s="28" customFormat="1" ht="15">
      <c r="A58" s="76">
        <v>45</v>
      </c>
      <c r="B58" s="28" t="s">
        <v>244</v>
      </c>
      <c r="C58" s="28" t="s">
        <v>213</v>
      </c>
      <c r="D58" s="28" t="s">
        <v>547</v>
      </c>
      <c r="E58" s="28" t="s">
        <v>238</v>
      </c>
      <c r="F58" s="63">
        <v>10</v>
      </c>
      <c r="G58" s="28">
        <v>55.5</v>
      </c>
      <c r="H58" s="42">
        <v>61.67</v>
      </c>
      <c r="I58" s="28" t="s">
        <v>160</v>
      </c>
    </row>
    <row r="59" spans="1:9" s="28" customFormat="1" ht="15">
      <c r="A59" s="76">
        <v>51</v>
      </c>
      <c r="B59" s="28" t="s">
        <v>418</v>
      </c>
      <c r="C59" s="37" t="s">
        <v>398</v>
      </c>
      <c r="D59" s="37" t="s">
        <v>540</v>
      </c>
      <c r="E59" s="36" t="s">
        <v>424</v>
      </c>
      <c r="F59" s="28">
        <v>10</v>
      </c>
      <c r="G59" s="37">
        <v>55</v>
      </c>
      <c r="H59" s="37"/>
      <c r="I59" s="28" t="s">
        <v>207</v>
      </c>
    </row>
    <row r="60" spans="1:9" s="28" customFormat="1" ht="15">
      <c r="A60" s="76">
        <v>48</v>
      </c>
      <c r="B60" s="28" t="s">
        <v>244</v>
      </c>
      <c r="C60" s="28" t="s">
        <v>85</v>
      </c>
      <c r="D60" s="42" t="s">
        <v>541</v>
      </c>
      <c r="E60" s="28" t="s">
        <v>238</v>
      </c>
      <c r="F60" s="63">
        <v>10</v>
      </c>
      <c r="G60" s="37">
        <v>55</v>
      </c>
      <c r="H60" s="37">
        <v>61.11</v>
      </c>
      <c r="I60" s="28" t="s">
        <v>160</v>
      </c>
    </row>
    <row r="61" spans="1:9" s="28" customFormat="1" ht="15">
      <c r="A61" s="76">
        <v>50</v>
      </c>
      <c r="B61" s="28" t="s">
        <v>209</v>
      </c>
      <c r="C61" s="51" t="s">
        <v>221</v>
      </c>
      <c r="D61" s="51" t="s">
        <v>547</v>
      </c>
      <c r="E61" s="51" t="s">
        <v>215</v>
      </c>
      <c r="F61" s="28">
        <v>10</v>
      </c>
      <c r="G61" s="107">
        <v>55</v>
      </c>
      <c r="H61" s="107"/>
      <c r="I61" s="28" t="s">
        <v>118</v>
      </c>
    </row>
    <row r="62" spans="1:9" s="28" customFormat="1" ht="15">
      <c r="A62" s="76">
        <v>49</v>
      </c>
      <c r="B62" s="28" t="s">
        <v>244</v>
      </c>
      <c r="C62" s="28" t="s">
        <v>260</v>
      </c>
      <c r="D62" s="28" t="s">
        <v>550</v>
      </c>
      <c r="E62" s="28" t="s">
        <v>238</v>
      </c>
      <c r="F62" s="63">
        <v>10</v>
      </c>
      <c r="G62" s="37">
        <v>55</v>
      </c>
      <c r="H62" s="37">
        <v>61.11</v>
      </c>
      <c r="I62" s="28" t="s">
        <v>160</v>
      </c>
    </row>
    <row r="63" spans="1:9" s="28" customFormat="1" ht="15">
      <c r="A63" s="76">
        <v>52</v>
      </c>
      <c r="B63" s="28" t="s">
        <v>244</v>
      </c>
      <c r="C63" s="28" t="s">
        <v>263</v>
      </c>
      <c r="D63" s="28" t="s">
        <v>540</v>
      </c>
      <c r="E63" s="28" t="s">
        <v>246</v>
      </c>
      <c r="F63" s="63">
        <v>10</v>
      </c>
      <c r="G63" s="37">
        <v>53.5</v>
      </c>
      <c r="H63" s="37">
        <v>59.44</v>
      </c>
      <c r="I63" s="28" t="s">
        <v>160</v>
      </c>
    </row>
    <row r="64" spans="1:9" s="28" customFormat="1" ht="15">
      <c r="A64" s="76">
        <v>53</v>
      </c>
      <c r="B64" s="28" t="s">
        <v>244</v>
      </c>
      <c r="C64" s="37" t="s">
        <v>261</v>
      </c>
      <c r="D64" s="49" t="s">
        <v>558</v>
      </c>
      <c r="E64" s="49" t="s">
        <v>262</v>
      </c>
      <c r="F64" s="63">
        <v>10</v>
      </c>
      <c r="G64" s="28">
        <v>53.5</v>
      </c>
      <c r="H64" s="28">
        <v>59.44</v>
      </c>
      <c r="I64" s="28" t="s">
        <v>160</v>
      </c>
    </row>
    <row r="65" spans="1:14" s="66" customFormat="1" ht="15">
      <c r="A65" s="76">
        <v>54</v>
      </c>
      <c r="B65" s="28" t="s">
        <v>450</v>
      </c>
      <c r="C65" s="51" t="s">
        <v>185</v>
      </c>
      <c r="D65" s="28" t="s">
        <v>547</v>
      </c>
      <c r="E65" s="51" t="s">
        <v>306</v>
      </c>
      <c r="F65" s="51" t="s">
        <v>206</v>
      </c>
      <c r="G65" s="51">
        <v>52.78</v>
      </c>
      <c r="H65" s="98"/>
      <c r="I65" s="99" t="s">
        <v>207</v>
      </c>
      <c r="J65" s="91"/>
      <c r="K65" s="91"/>
      <c r="L65" s="91"/>
      <c r="M65" s="91"/>
      <c r="N65" s="91"/>
    </row>
    <row r="66" spans="1:14" s="66" customFormat="1" ht="15">
      <c r="A66" s="76">
        <v>57</v>
      </c>
      <c r="B66" s="42" t="s">
        <v>146</v>
      </c>
      <c r="C66" s="52" t="s">
        <v>153</v>
      </c>
      <c r="D66" s="42" t="s">
        <v>541</v>
      </c>
      <c r="E66" s="52" t="s">
        <v>145</v>
      </c>
      <c r="F66" s="101">
        <v>10</v>
      </c>
      <c r="G66" s="101">
        <v>52</v>
      </c>
      <c r="H66" s="102">
        <f>(G66*100)/90</f>
        <v>57.77777777777778</v>
      </c>
      <c r="I66" s="94" t="s">
        <v>114</v>
      </c>
      <c r="J66" s="91"/>
      <c r="K66" s="91"/>
      <c r="L66" s="91"/>
      <c r="M66" s="91"/>
      <c r="N66" s="91"/>
    </row>
    <row r="67" spans="1:14" s="66" customFormat="1" ht="15">
      <c r="A67" s="76">
        <v>56</v>
      </c>
      <c r="B67" s="42" t="s">
        <v>472</v>
      </c>
      <c r="C67" s="49" t="s">
        <v>290</v>
      </c>
      <c r="D67" s="49" t="s">
        <v>544</v>
      </c>
      <c r="E67" s="50" t="s">
        <v>471</v>
      </c>
      <c r="F67" s="50">
        <v>10</v>
      </c>
      <c r="G67" s="50">
        <v>52</v>
      </c>
      <c r="H67" s="92">
        <v>57.7</v>
      </c>
      <c r="I67" s="92" t="s">
        <v>114</v>
      </c>
      <c r="J67" s="91"/>
      <c r="K67" s="91"/>
      <c r="L67" s="91"/>
      <c r="M67" s="91"/>
      <c r="N67" s="91"/>
    </row>
    <row r="68" spans="1:14" s="66" customFormat="1" ht="15">
      <c r="A68" s="76">
        <v>55</v>
      </c>
      <c r="B68" s="28" t="s">
        <v>156</v>
      </c>
      <c r="C68" s="28" t="s">
        <v>162</v>
      </c>
      <c r="D68" s="28" t="s">
        <v>552</v>
      </c>
      <c r="E68" s="28" t="s">
        <v>158</v>
      </c>
      <c r="F68" s="39" t="s">
        <v>163</v>
      </c>
      <c r="G68" s="39">
        <v>52</v>
      </c>
      <c r="H68" s="100">
        <v>0.577</v>
      </c>
      <c r="I68" s="96" t="s">
        <v>160</v>
      </c>
      <c r="J68" s="91"/>
      <c r="K68" s="91"/>
      <c r="L68" s="91"/>
      <c r="M68" s="91"/>
      <c r="N68" s="91"/>
    </row>
    <row r="69" spans="1:14" s="66" customFormat="1" ht="15">
      <c r="A69" s="76">
        <v>59</v>
      </c>
      <c r="B69" s="28" t="s">
        <v>244</v>
      </c>
      <c r="C69" s="28" t="s">
        <v>264</v>
      </c>
      <c r="D69" s="28" t="s">
        <v>557</v>
      </c>
      <c r="E69" s="28" t="s">
        <v>238</v>
      </c>
      <c r="F69" s="63">
        <v>10</v>
      </c>
      <c r="G69" s="37">
        <v>51</v>
      </c>
      <c r="H69" s="90">
        <v>56.67</v>
      </c>
      <c r="I69" s="91" t="s">
        <v>160</v>
      </c>
      <c r="J69" s="91"/>
      <c r="K69" s="91"/>
      <c r="L69" s="91"/>
      <c r="M69" s="91"/>
      <c r="N69" s="91"/>
    </row>
    <row r="70" spans="1:14" s="66" customFormat="1" ht="15">
      <c r="A70" s="76">
        <v>58</v>
      </c>
      <c r="B70" s="28" t="s">
        <v>443</v>
      </c>
      <c r="C70" s="28" t="s">
        <v>283</v>
      </c>
      <c r="D70" s="28" t="s">
        <v>548</v>
      </c>
      <c r="E70" s="28" t="s">
        <v>446</v>
      </c>
      <c r="F70" s="28">
        <v>10</v>
      </c>
      <c r="G70" s="28">
        <v>51</v>
      </c>
      <c r="H70" s="91">
        <v>47</v>
      </c>
      <c r="I70" s="91" t="s">
        <v>114</v>
      </c>
      <c r="J70" s="91"/>
      <c r="K70" s="91"/>
      <c r="L70" s="91"/>
      <c r="M70" s="91"/>
      <c r="N70" s="91"/>
    </row>
    <row r="71" spans="1:14" s="66" customFormat="1" ht="15">
      <c r="A71" s="76">
        <v>64</v>
      </c>
      <c r="B71" s="28" t="s">
        <v>209</v>
      </c>
      <c r="C71" s="28" t="s">
        <v>219</v>
      </c>
      <c r="D71" s="28" t="s">
        <v>540</v>
      </c>
      <c r="E71" s="28" t="s">
        <v>211</v>
      </c>
      <c r="F71" s="28">
        <v>10</v>
      </c>
      <c r="G71" s="64">
        <v>50</v>
      </c>
      <c r="H71" s="93"/>
      <c r="I71" s="91" t="s">
        <v>118</v>
      </c>
      <c r="J71" s="91"/>
      <c r="K71" s="91"/>
      <c r="L71" s="91"/>
      <c r="M71" s="91"/>
      <c r="N71" s="91"/>
    </row>
    <row r="72" spans="1:14" s="66" customFormat="1" ht="15">
      <c r="A72" s="76">
        <v>63</v>
      </c>
      <c r="B72" s="39" t="s">
        <v>176</v>
      </c>
      <c r="C72" s="39" t="s">
        <v>75</v>
      </c>
      <c r="D72" s="28" t="s">
        <v>540</v>
      </c>
      <c r="E72" s="39" t="s">
        <v>177</v>
      </c>
      <c r="F72" s="39">
        <v>10</v>
      </c>
      <c r="G72" s="39">
        <v>50</v>
      </c>
      <c r="H72" s="96">
        <v>55.5</v>
      </c>
      <c r="I72" s="96" t="s">
        <v>114</v>
      </c>
      <c r="J72" s="91"/>
      <c r="K72" s="91"/>
      <c r="L72" s="91"/>
      <c r="M72" s="91"/>
      <c r="N72" s="91"/>
    </row>
    <row r="73" spans="1:14" s="66" customFormat="1" ht="15">
      <c r="A73" s="76">
        <v>65</v>
      </c>
      <c r="B73" s="28" t="s">
        <v>330</v>
      </c>
      <c r="C73" s="42" t="s">
        <v>332</v>
      </c>
      <c r="D73" s="28" t="s">
        <v>540</v>
      </c>
      <c r="E73" s="28" t="s">
        <v>331</v>
      </c>
      <c r="F73" s="28">
        <v>10</v>
      </c>
      <c r="G73" s="42">
        <v>50</v>
      </c>
      <c r="H73" s="95"/>
      <c r="I73" s="95" t="s">
        <v>114</v>
      </c>
      <c r="J73" s="91"/>
      <c r="K73" s="91"/>
      <c r="L73" s="91"/>
      <c r="M73" s="91"/>
      <c r="N73" s="91"/>
    </row>
    <row r="74" spans="1:14" s="66" customFormat="1" ht="15">
      <c r="A74" s="76">
        <v>62</v>
      </c>
      <c r="B74" s="28" t="s">
        <v>76</v>
      </c>
      <c r="C74" s="28" t="s">
        <v>86</v>
      </c>
      <c r="D74" s="42" t="s">
        <v>541</v>
      </c>
      <c r="E74" s="28" t="s">
        <v>78</v>
      </c>
      <c r="F74" s="28">
        <v>10</v>
      </c>
      <c r="G74" s="30">
        <v>50</v>
      </c>
      <c r="H74" s="97">
        <f>G74*100/90</f>
        <v>55.55555555555556</v>
      </c>
      <c r="I74" s="91" t="s">
        <v>114</v>
      </c>
      <c r="J74" s="91"/>
      <c r="K74" s="91"/>
      <c r="L74" s="91"/>
      <c r="M74" s="91"/>
      <c r="N74" s="91"/>
    </row>
    <row r="75" spans="1:14" s="66" customFormat="1" ht="15">
      <c r="A75" s="76">
        <v>61</v>
      </c>
      <c r="B75" s="39" t="s">
        <v>355</v>
      </c>
      <c r="C75" s="70" t="s">
        <v>69</v>
      </c>
      <c r="D75" s="70" t="s">
        <v>549</v>
      </c>
      <c r="E75" s="39" t="s">
        <v>355</v>
      </c>
      <c r="F75" s="39">
        <v>10</v>
      </c>
      <c r="G75" s="39">
        <v>50</v>
      </c>
      <c r="H75" s="103">
        <v>55.56</v>
      </c>
      <c r="I75" s="96" t="s">
        <v>207</v>
      </c>
      <c r="J75" s="91"/>
      <c r="K75" s="91"/>
      <c r="L75" s="91"/>
      <c r="M75" s="91"/>
      <c r="N75" s="91"/>
    </row>
    <row r="76" spans="1:14" s="66" customFormat="1" ht="15">
      <c r="A76" s="76">
        <v>60</v>
      </c>
      <c r="B76" s="39" t="s">
        <v>363</v>
      </c>
      <c r="C76" s="39" t="s">
        <v>368</v>
      </c>
      <c r="D76" s="39" t="s">
        <v>552</v>
      </c>
      <c r="E76" s="39" t="s">
        <v>364</v>
      </c>
      <c r="F76" s="39">
        <v>10</v>
      </c>
      <c r="G76" s="39">
        <v>50</v>
      </c>
      <c r="H76" s="96">
        <v>55</v>
      </c>
      <c r="I76" s="96" t="s">
        <v>114</v>
      </c>
      <c r="J76" s="91"/>
      <c r="K76" s="91"/>
      <c r="L76" s="91"/>
      <c r="M76" s="91"/>
      <c r="N76" s="91"/>
    </row>
    <row r="77" spans="1:14" s="66" customFormat="1" ht="15">
      <c r="A77" s="76">
        <v>66</v>
      </c>
      <c r="B77" s="28" t="s">
        <v>244</v>
      </c>
      <c r="C77" s="28" t="s">
        <v>265</v>
      </c>
      <c r="D77" s="28" t="s">
        <v>540</v>
      </c>
      <c r="E77" s="28" t="s">
        <v>240</v>
      </c>
      <c r="F77" s="63">
        <v>10</v>
      </c>
      <c r="G77" s="37">
        <v>49.5</v>
      </c>
      <c r="H77" s="90">
        <v>55</v>
      </c>
      <c r="I77" s="91" t="s">
        <v>160</v>
      </c>
      <c r="J77" s="91"/>
      <c r="K77" s="91"/>
      <c r="L77" s="91"/>
      <c r="M77" s="91"/>
      <c r="N77" s="91"/>
    </row>
    <row r="78" spans="1:14" s="66" customFormat="1" ht="15">
      <c r="A78" s="76">
        <v>68</v>
      </c>
      <c r="B78" s="28" t="s">
        <v>209</v>
      </c>
      <c r="C78" s="28" t="s">
        <v>103</v>
      </c>
      <c r="D78" s="28" t="s">
        <v>552</v>
      </c>
      <c r="E78" s="28" t="s">
        <v>211</v>
      </c>
      <c r="F78" s="28">
        <v>10</v>
      </c>
      <c r="G78" s="64">
        <v>49</v>
      </c>
      <c r="H78" s="93"/>
      <c r="I78" s="91" t="s">
        <v>118</v>
      </c>
      <c r="J78" s="91"/>
      <c r="K78" s="91"/>
      <c r="L78" s="91"/>
      <c r="M78" s="91"/>
      <c r="N78" s="91"/>
    </row>
    <row r="79" spans="1:14" s="66" customFormat="1" ht="15">
      <c r="A79" s="76">
        <v>67</v>
      </c>
      <c r="B79" s="28" t="s">
        <v>443</v>
      </c>
      <c r="C79" s="28" t="s">
        <v>308</v>
      </c>
      <c r="D79" s="28" t="s">
        <v>554</v>
      </c>
      <c r="E79" s="28" t="s">
        <v>445</v>
      </c>
      <c r="F79" s="28">
        <v>10</v>
      </c>
      <c r="G79" s="28">
        <v>49</v>
      </c>
      <c r="H79" s="91">
        <v>43</v>
      </c>
      <c r="I79" s="91" t="s">
        <v>122</v>
      </c>
      <c r="J79" s="91"/>
      <c r="K79" s="91"/>
      <c r="L79" s="91"/>
      <c r="M79" s="91"/>
      <c r="N79" s="91"/>
    </row>
    <row r="80" spans="1:14" s="66" customFormat="1" ht="15">
      <c r="A80" s="76">
        <v>70</v>
      </c>
      <c r="B80" s="39" t="s">
        <v>352</v>
      </c>
      <c r="C80" s="43" t="s">
        <v>360</v>
      </c>
      <c r="D80" s="28" t="s">
        <v>540</v>
      </c>
      <c r="E80" s="39" t="s">
        <v>352</v>
      </c>
      <c r="F80" s="43">
        <v>10</v>
      </c>
      <c r="G80" s="43">
        <v>48.5</v>
      </c>
      <c r="H80" s="104">
        <v>53.79</v>
      </c>
      <c r="I80" s="96" t="s">
        <v>120</v>
      </c>
      <c r="J80" s="91"/>
      <c r="K80" s="91"/>
      <c r="L80" s="91"/>
      <c r="M80" s="91"/>
      <c r="N80" s="91"/>
    </row>
    <row r="81" spans="1:14" s="66" customFormat="1" ht="15">
      <c r="A81" s="76">
        <v>69</v>
      </c>
      <c r="B81" s="28" t="s">
        <v>418</v>
      </c>
      <c r="C81" s="37" t="s">
        <v>425</v>
      </c>
      <c r="D81" s="37" t="s">
        <v>559</v>
      </c>
      <c r="E81" s="36" t="s">
        <v>419</v>
      </c>
      <c r="F81" s="28">
        <v>10</v>
      </c>
      <c r="G81" s="37">
        <v>48.5</v>
      </c>
      <c r="H81" s="90"/>
      <c r="I81" s="91" t="s">
        <v>120</v>
      </c>
      <c r="J81" s="91"/>
      <c r="K81" s="91"/>
      <c r="L81" s="91"/>
      <c r="M81" s="91"/>
      <c r="N81" s="91"/>
    </row>
    <row r="82" spans="1:14" s="66" customFormat="1" ht="15">
      <c r="A82" s="76">
        <v>71</v>
      </c>
      <c r="B82" s="70" t="s">
        <v>483</v>
      </c>
      <c r="C82" s="70" t="s">
        <v>493</v>
      </c>
      <c r="D82" s="70" t="s">
        <v>541</v>
      </c>
      <c r="E82" s="70" t="s">
        <v>484</v>
      </c>
      <c r="F82" s="70">
        <v>10</v>
      </c>
      <c r="G82" s="70">
        <v>48</v>
      </c>
      <c r="H82" s="103"/>
      <c r="I82" s="103" t="s">
        <v>173</v>
      </c>
      <c r="J82" s="91"/>
      <c r="K82" s="91"/>
      <c r="L82" s="91"/>
      <c r="M82" s="91"/>
      <c r="N82" s="91"/>
    </row>
    <row r="83" spans="1:14" s="66" customFormat="1" ht="15">
      <c r="A83" s="76">
        <v>72</v>
      </c>
      <c r="B83" s="28" t="s">
        <v>388</v>
      </c>
      <c r="C83" s="42" t="s">
        <v>395</v>
      </c>
      <c r="D83" s="42" t="s">
        <v>555</v>
      </c>
      <c r="E83" s="28" t="s">
        <v>387</v>
      </c>
      <c r="F83" s="28" t="s">
        <v>396</v>
      </c>
      <c r="G83" s="42">
        <v>47.5</v>
      </c>
      <c r="H83" s="95"/>
      <c r="I83" s="95" t="s">
        <v>114</v>
      </c>
      <c r="J83" s="91"/>
      <c r="K83" s="91"/>
      <c r="L83" s="91"/>
      <c r="M83" s="91"/>
      <c r="N83" s="91"/>
    </row>
    <row r="84" spans="1:14" s="66" customFormat="1" ht="15">
      <c r="A84" s="76">
        <v>73</v>
      </c>
      <c r="B84" s="42" t="s">
        <v>146</v>
      </c>
      <c r="C84" s="33" t="s">
        <v>154</v>
      </c>
      <c r="D84" s="28" t="s">
        <v>540</v>
      </c>
      <c r="E84" s="33" t="s">
        <v>155</v>
      </c>
      <c r="F84" s="105">
        <v>10</v>
      </c>
      <c r="G84" s="105">
        <v>47</v>
      </c>
      <c r="H84" s="102">
        <f>(G84*100)/90</f>
        <v>52.22222222222222</v>
      </c>
      <c r="I84" s="94" t="s">
        <v>118</v>
      </c>
      <c r="J84" s="91"/>
      <c r="K84" s="91"/>
      <c r="L84" s="91"/>
      <c r="M84" s="91"/>
      <c r="N84" s="91"/>
    </row>
    <row r="85" spans="1:14" s="66" customFormat="1" ht="15">
      <c r="A85" s="76">
        <v>74</v>
      </c>
      <c r="B85" s="28" t="s">
        <v>321</v>
      </c>
      <c r="C85" s="37" t="s">
        <v>214</v>
      </c>
      <c r="D85" s="37" t="s">
        <v>555</v>
      </c>
      <c r="E85" s="37" t="s">
        <v>323</v>
      </c>
      <c r="F85" s="37" t="s">
        <v>163</v>
      </c>
      <c r="G85" s="37">
        <v>46.5</v>
      </c>
      <c r="H85" s="106" t="e">
        <f>G85*100/$C$7</f>
        <v>#DIV/0!</v>
      </c>
      <c r="I85" s="90" t="s">
        <v>144</v>
      </c>
      <c r="J85" s="91"/>
      <c r="K85" s="91"/>
      <c r="L85" s="91"/>
      <c r="M85" s="91"/>
      <c r="N85" s="91"/>
    </row>
    <row r="86" spans="1:14" s="66" customFormat="1" ht="15">
      <c r="A86" s="76">
        <v>76</v>
      </c>
      <c r="B86" s="28" t="s">
        <v>301</v>
      </c>
      <c r="C86" s="28" t="s">
        <v>310</v>
      </c>
      <c r="D86" s="28" t="s">
        <v>540</v>
      </c>
      <c r="E86" s="28" t="s">
        <v>306</v>
      </c>
      <c r="F86" s="28">
        <v>10</v>
      </c>
      <c r="G86" s="28">
        <v>46</v>
      </c>
      <c r="H86" s="109">
        <v>51.11111111111111</v>
      </c>
      <c r="I86" s="96" t="s">
        <v>114</v>
      </c>
      <c r="J86" s="91"/>
      <c r="K86" s="91"/>
      <c r="L86" s="91"/>
      <c r="M86" s="91"/>
      <c r="N86" s="91"/>
    </row>
    <row r="87" spans="1:14" s="66" customFormat="1" ht="15">
      <c r="A87" s="76">
        <v>75</v>
      </c>
      <c r="B87" s="28" t="s">
        <v>209</v>
      </c>
      <c r="C87" s="51" t="s">
        <v>26</v>
      </c>
      <c r="D87" s="28" t="s">
        <v>540</v>
      </c>
      <c r="E87" s="51" t="s">
        <v>215</v>
      </c>
      <c r="F87" s="28">
        <v>10</v>
      </c>
      <c r="G87" s="107">
        <v>46</v>
      </c>
      <c r="H87" s="108"/>
      <c r="I87" s="91" t="s">
        <v>118</v>
      </c>
      <c r="J87" s="91"/>
      <c r="K87" s="91"/>
      <c r="L87" s="91"/>
      <c r="M87" s="91"/>
      <c r="N87" s="91"/>
    </row>
    <row r="88" spans="1:14" s="66" customFormat="1" ht="15">
      <c r="A88" s="76">
        <v>79</v>
      </c>
      <c r="B88" s="28" t="s">
        <v>478</v>
      </c>
      <c r="C88" s="28" t="s">
        <v>403</v>
      </c>
      <c r="D88" s="28" t="s">
        <v>543</v>
      </c>
      <c r="E88" s="28" t="s">
        <v>479</v>
      </c>
      <c r="F88" s="28">
        <v>10</v>
      </c>
      <c r="G88" s="28">
        <v>46</v>
      </c>
      <c r="H88" s="91">
        <v>51.1</v>
      </c>
      <c r="I88" s="91" t="s">
        <v>114</v>
      </c>
      <c r="J88" s="91"/>
      <c r="K88" s="91"/>
      <c r="L88" s="91"/>
      <c r="M88" s="91"/>
      <c r="N88" s="91"/>
    </row>
    <row r="89" spans="1:14" s="66" customFormat="1" ht="15">
      <c r="A89" s="76">
        <v>77</v>
      </c>
      <c r="B89" s="28" t="s">
        <v>196</v>
      </c>
      <c r="C89" s="37" t="s">
        <v>204</v>
      </c>
      <c r="D89" s="28" t="s">
        <v>551</v>
      </c>
      <c r="E89" s="28" t="s">
        <v>195</v>
      </c>
      <c r="F89" s="39">
        <v>10</v>
      </c>
      <c r="G89" s="46">
        <v>46</v>
      </c>
      <c r="H89" s="96">
        <v>51</v>
      </c>
      <c r="I89" s="91" t="s">
        <v>114</v>
      </c>
      <c r="J89" s="91"/>
      <c r="K89" s="91"/>
      <c r="L89" s="91"/>
      <c r="M89" s="91"/>
      <c r="N89" s="91"/>
    </row>
    <row r="90" spans="1:14" s="66" customFormat="1" ht="15">
      <c r="A90" s="76">
        <v>78</v>
      </c>
      <c r="B90" s="39" t="s">
        <v>457</v>
      </c>
      <c r="C90" s="39" t="s">
        <v>409</v>
      </c>
      <c r="D90" s="39" t="s">
        <v>551</v>
      </c>
      <c r="E90" s="70" t="s">
        <v>460</v>
      </c>
      <c r="F90" s="39">
        <v>10</v>
      </c>
      <c r="G90" s="39">
        <v>46</v>
      </c>
      <c r="H90" s="96">
        <v>51</v>
      </c>
      <c r="I90" s="96" t="s">
        <v>114</v>
      </c>
      <c r="J90" s="91"/>
      <c r="K90" s="91"/>
      <c r="L90" s="91"/>
      <c r="M90" s="91"/>
      <c r="N90" s="91"/>
    </row>
    <row r="91" spans="1:14" s="66" customFormat="1" ht="15">
      <c r="A91" s="76">
        <v>82</v>
      </c>
      <c r="B91" s="28" t="s">
        <v>196</v>
      </c>
      <c r="C91" s="37" t="s">
        <v>205</v>
      </c>
      <c r="D91" s="28" t="s">
        <v>540</v>
      </c>
      <c r="E91" s="28" t="s">
        <v>193</v>
      </c>
      <c r="F91" s="39">
        <v>10</v>
      </c>
      <c r="G91" s="46">
        <v>45.5</v>
      </c>
      <c r="H91" s="96">
        <v>50.5</v>
      </c>
      <c r="I91" s="91" t="s">
        <v>173</v>
      </c>
      <c r="J91" s="91"/>
      <c r="K91" s="91"/>
      <c r="L91" s="91"/>
      <c r="M91" s="91"/>
      <c r="N91" s="91"/>
    </row>
    <row r="92" spans="1:14" s="66" customFormat="1" ht="15">
      <c r="A92" s="76">
        <v>83</v>
      </c>
      <c r="B92" s="28" t="s">
        <v>186</v>
      </c>
      <c r="C92" s="28" t="s">
        <v>188</v>
      </c>
      <c r="D92" s="28" t="s">
        <v>544</v>
      </c>
      <c r="E92" s="28" t="s">
        <v>189</v>
      </c>
      <c r="F92" s="28">
        <v>10</v>
      </c>
      <c r="G92" s="28">
        <v>45.5</v>
      </c>
      <c r="H92" s="91">
        <v>45.5</v>
      </c>
      <c r="I92" s="91" t="s">
        <v>118</v>
      </c>
      <c r="J92" s="91"/>
      <c r="K92" s="91"/>
      <c r="L92" s="91"/>
      <c r="M92" s="91"/>
      <c r="N92" s="91"/>
    </row>
    <row r="93" spans="1:14" s="66" customFormat="1" ht="15">
      <c r="A93" s="76">
        <v>80</v>
      </c>
      <c r="B93" s="28" t="s">
        <v>286</v>
      </c>
      <c r="C93" s="42" t="s">
        <v>297</v>
      </c>
      <c r="D93" s="28" t="s">
        <v>548</v>
      </c>
      <c r="E93" s="28" t="s">
        <v>296</v>
      </c>
      <c r="F93" s="28">
        <v>10</v>
      </c>
      <c r="G93" s="28">
        <v>45.5</v>
      </c>
      <c r="H93" s="96">
        <v>50.56</v>
      </c>
      <c r="I93" s="95" t="s">
        <v>118</v>
      </c>
      <c r="J93" s="91"/>
      <c r="K93" s="91"/>
      <c r="L93" s="91"/>
      <c r="M93" s="91"/>
      <c r="N93" s="91"/>
    </row>
    <row r="94" spans="1:14" s="66" customFormat="1" ht="15">
      <c r="A94" s="76">
        <v>81</v>
      </c>
      <c r="B94" s="70" t="s">
        <v>483</v>
      </c>
      <c r="C94" s="110" t="s">
        <v>494</v>
      </c>
      <c r="D94" s="110" t="s">
        <v>21</v>
      </c>
      <c r="E94" s="110" t="s">
        <v>487</v>
      </c>
      <c r="F94" s="110">
        <v>10</v>
      </c>
      <c r="G94" s="39">
        <v>45.5</v>
      </c>
      <c r="H94" s="96"/>
      <c r="I94" s="103" t="s">
        <v>173</v>
      </c>
      <c r="J94" s="91"/>
      <c r="K94" s="91"/>
      <c r="L94" s="91"/>
      <c r="M94" s="91"/>
      <c r="N94" s="91"/>
    </row>
    <row r="95" spans="1:14" s="66" customFormat="1" ht="15">
      <c r="A95" s="76">
        <v>85</v>
      </c>
      <c r="B95" s="70" t="s">
        <v>483</v>
      </c>
      <c r="C95" s="70" t="s">
        <v>495</v>
      </c>
      <c r="D95" s="28" t="s">
        <v>543</v>
      </c>
      <c r="E95" s="70" t="s">
        <v>484</v>
      </c>
      <c r="F95" s="70">
        <v>10</v>
      </c>
      <c r="G95" s="70">
        <v>45</v>
      </c>
      <c r="H95" s="103"/>
      <c r="I95" s="103" t="s">
        <v>173</v>
      </c>
      <c r="J95" s="91"/>
      <c r="K95" s="91"/>
      <c r="L95" s="91"/>
      <c r="M95" s="91"/>
      <c r="N95" s="91"/>
    </row>
    <row r="96" spans="1:14" s="66" customFormat="1" ht="15">
      <c r="A96" s="76">
        <v>87</v>
      </c>
      <c r="B96" s="70" t="s">
        <v>483</v>
      </c>
      <c r="C96" s="70" t="s">
        <v>496</v>
      </c>
      <c r="D96" s="28" t="s">
        <v>544</v>
      </c>
      <c r="E96" s="70" t="s">
        <v>485</v>
      </c>
      <c r="F96" s="70">
        <v>10</v>
      </c>
      <c r="G96" s="70">
        <v>45</v>
      </c>
      <c r="H96" s="103"/>
      <c r="I96" s="103" t="s">
        <v>173</v>
      </c>
      <c r="J96" s="91"/>
      <c r="K96" s="91"/>
      <c r="L96" s="91"/>
      <c r="M96" s="91"/>
      <c r="N96" s="91"/>
    </row>
    <row r="97" spans="1:14" s="66" customFormat="1" ht="15">
      <c r="A97" s="76">
        <v>88</v>
      </c>
      <c r="B97" s="52" t="s">
        <v>123</v>
      </c>
      <c r="C97" s="52" t="s">
        <v>136</v>
      </c>
      <c r="D97" s="28" t="s">
        <v>544</v>
      </c>
      <c r="E97" s="133" t="s">
        <v>124</v>
      </c>
      <c r="F97" s="52" t="s">
        <v>137</v>
      </c>
      <c r="G97" s="52">
        <v>45</v>
      </c>
      <c r="H97" s="111">
        <v>50</v>
      </c>
      <c r="I97" s="111" t="s">
        <v>114</v>
      </c>
      <c r="J97" s="91"/>
      <c r="K97" s="91"/>
      <c r="L97" s="91"/>
      <c r="M97" s="91"/>
      <c r="N97" s="91"/>
    </row>
    <row r="98" spans="1:14" s="66" customFormat="1" ht="15">
      <c r="A98" s="76">
        <v>86</v>
      </c>
      <c r="B98" s="42" t="s">
        <v>438</v>
      </c>
      <c r="C98" s="54" t="s">
        <v>442</v>
      </c>
      <c r="D98" s="54" t="s">
        <v>547</v>
      </c>
      <c r="E98" s="54" t="s">
        <v>440</v>
      </c>
      <c r="F98" s="42">
        <v>10</v>
      </c>
      <c r="G98" s="42">
        <v>45</v>
      </c>
      <c r="H98" s="95">
        <v>50</v>
      </c>
      <c r="I98" s="95" t="s">
        <v>118</v>
      </c>
      <c r="J98" s="91"/>
      <c r="K98" s="91"/>
      <c r="L98" s="91"/>
      <c r="M98" s="91"/>
      <c r="N98" s="91"/>
    </row>
    <row r="99" spans="1:14" s="66" customFormat="1" ht="15">
      <c r="A99" s="76">
        <v>84</v>
      </c>
      <c r="B99" s="28" t="s">
        <v>112</v>
      </c>
      <c r="C99" s="28" t="s">
        <v>113</v>
      </c>
      <c r="D99" s="28" t="s">
        <v>552</v>
      </c>
      <c r="E99" s="134" t="s">
        <v>96</v>
      </c>
      <c r="F99" s="28">
        <v>10</v>
      </c>
      <c r="G99" s="30">
        <v>45</v>
      </c>
      <c r="H99" s="97">
        <f>G99*100/90</f>
        <v>50</v>
      </c>
      <c r="I99" s="91" t="s">
        <v>118</v>
      </c>
      <c r="J99" s="91"/>
      <c r="K99" s="91"/>
      <c r="L99" s="91"/>
      <c r="M99" s="91"/>
      <c r="N99" s="91"/>
    </row>
    <row r="100" spans="1:6" s="66" customFormat="1" ht="13.5">
      <c r="A100" s="66">
        <v>85</v>
      </c>
      <c r="C100" s="66" t="s">
        <v>417</v>
      </c>
      <c r="D100" s="66" t="s">
        <v>561</v>
      </c>
      <c r="E100" s="66" t="s">
        <v>562</v>
      </c>
      <c r="F100" s="66">
        <v>10</v>
      </c>
    </row>
    <row r="101" spans="1:7" s="66" customFormat="1" ht="13.5">
      <c r="A101" s="66">
        <v>86</v>
      </c>
      <c r="B101" s="66" t="s">
        <v>568</v>
      </c>
      <c r="C101" s="66" t="s">
        <v>569</v>
      </c>
      <c r="D101" s="66" t="s">
        <v>551</v>
      </c>
      <c r="E101" s="66" t="s">
        <v>570</v>
      </c>
      <c r="F101" s="66">
        <v>10</v>
      </c>
      <c r="G101" s="66" t="s">
        <v>571</v>
      </c>
    </row>
    <row r="102" s="66" customFormat="1" ht="13.5"/>
    <row r="103" s="66" customFormat="1" ht="13.5"/>
    <row r="104" s="66" customFormat="1" ht="13.5"/>
    <row r="105" s="66" customFormat="1" ht="13.5"/>
    <row r="106" s="66" customFormat="1" ht="13.5"/>
    <row r="107" s="66" customFormat="1" ht="13.5"/>
    <row r="108" s="66" customFormat="1" ht="13.5"/>
    <row r="109" s="66" customFormat="1" ht="13.5"/>
    <row r="110" s="66" customFormat="1" ht="13.5"/>
    <row r="111" s="66" customFormat="1" ht="13.5"/>
    <row r="112" s="66" customFormat="1" ht="13.5"/>
    <row r="113" s="66" customFormat="1" ht="13.5"/>
    <row r="114" s="66" customFormat="1" ht="13.5"/>
    <row r="115" s="66" customFormat="1" ht="13.5"/>
    <row r="116" s="66" customFormat="1" ht="13.5"/>
    <row r="117" s="66" customFormat="1" ht="13.5"/>
    <row r="118" s="66" customFormat="1" ht="13.5"/>
    <row r="119" s="66" customFormat="1" ht="13.5"/>
    <row r="120" s="66" customFormat="1" ht="13.5"/>
    <row r="121" s="66" customFormat="1" ht="13.5"/>
    <row r="122" s="66" customFormat="1" ht="13.5"/>
    <row r="123" s="66" customFormat="1" ht="13.5"/>
    <row r="124" s="66" customFormat="1" ht="13.5"/>
    <row r="125" s="66" customFormat="1" ht="13.5"/>
    <row r="126" s="66" customFormat="1" ht="13.5"/>
    <row r="127" s="66" customFormat="1" ht="13.5"/>
    <row r="128" s="66" customFormat="1" ht="13.5"/>
    <row r="129" s="66" customFormat="1" ht="13.5"/>
    <row r="130" s="66" customFormat="1" ht="13.5"/>
    <row r="131" s="66" customFormat="1" ht="13.5"/>
    <row r="132" s="66" customFormat="1" ht="13.5"/>
    <row r="133" s="66" customFormat="1" ht="13.5"/>
    <row r="134" s="66" customFormat="1" ht="13.5"/>
    <row r="135" s="66" customFormat="1" ht="13.5"/>
    <row r="136" s="66" customFormat="1" ht="13.5"/>
    <row r="137" s="66" customFormat="1" ht="13.5"/>
    <row r="138" s="66" customFormat="1" ht="13.5"/>
    <row r="139" s="66" customFormat="1" ht="13.5"/>
    <row r="140" s="66" customFormat="1" ht="13.5"/>
    <row r="141" s="66" customFormat="1" ht="13.5"/>
    <row r="142" s="66" customFormat="1" ht="13.5"/>
    <row r="143" s="66" customFormat="1" ht="13.5"/>
    <row r="144" s="66" customFormat="1" ht="13.5"/>
    <row r="145" s="66" customFormat="1" ht="13.5"/>
    <row r="146" s="66" customFormat="1" ht="13.5"/>
    <row r="147" s="66" customFormat="1" ht="13.5"/>
    <row r="148" s="66" customFormat="1" ht="13.5"/>
    <row r="149" s="66" customFormat="1" ht="13.5"/>
    <row r="150" s="66" customFormat="1" ht="13.5"/>
    <row r="151" s="66" customFormat="1" ht="13.5"/>
    <row r="152" s="66" customFormat="1" ht="13.5"/>
    <row r="153" s="66" customFormat="1" ht="13.5"/>
    <row r="154" s="66" customFormat="1" ht="13.5"/>
    <row r="155" s="66" customFormat="1" ht="13.5"/>
    <row r="156" s="66" customFormat="1" ht="13.5"/>
    <row r="157" s="66" customFormat="1" ht="13.5"/>
    <row r="158" s="66" customFormat="1" ht="13.5"/>
    <row r="159" s="66" customFormat="1" ht="13.5"/>
    <row r="160" s="66" customFormat="1" ht="13.5"/>
    <row r="161" s="66" customFormat="1" ht="13.5"/>
    <row r="162" s="66" customFormat="1" ht="13.5"/>
    <row r="163" s="66" customFormat="1" ht="13.5"/>
    <row r="164" s="66" customFormat="1" ht="13.5"/>
    <row r="165" s="66" customFormat="1" ht="13.5"/>
    <row r="166" s="66" customFormat="1" ht="13.5"/>
    <row r="167" s="66" customFormat="1" ht="13.5"/>
    <row r="168" s="66" customFormat="1" ht="13.5"/>
    <row r="169" s="66" customFormat="1" ht="13.5"/>
    <row r="170" s="66" customFormat="1" ht="13.5"/>
    <row r="171" s="66" customFormat="1" ht="13.5"/>
    <row r="172" s="66" customFormat="1" ht="13.5"/>
    <row r="173" s="66" customFormat="1" ht="13.5"/>
    <row r="174" s="66" customFormat="1" ht="13.5"/>
    <row r="175" s="66" customFormat="1" ht="13.5"/>
    <row r="176" s="66" customFormat="1" ht="13.5"/>
    <row r="177" s="66" customFormat="1" ht="13.5"/>
    <row r="178" s="66" customFormat="1" ht="13.5"/>
    <row r="179" s="66" customFormat="1" ht="13.5"/>
    <row r="180" s="66" customFormat="1" ht="13.5"/>
    <row r="181" s="66" customFormat="1" ht="13.5"/>
    <row r="182" s="66" customFormat="1" ht="13.5"/>
    <row r="183" s="66" customFormat="1" ht="13.5"/>
    <row r="184" s="66" customFormat="1" ht="13.5"/>
    <row r="185" s="66" customFormat="1" ht="13.5"/>
    <row r="186" s="66" customFormat="1" ht="13.5"/>
    <row r="187" s="66" customFormat="1" ht="13.5"/>
    <row r="188" s="66" customFormat="1" ht="13.5"/>
    <row r="189" s="66" customFormat="1" ht="13.5"/>
    <row r="190" s="66" customFormat="1" ht="13.5"/>
    <row r="191" s="66" customFormat="1" ht="13.5"/>
    <row r="192" s="66" customFormat="1" ht="13.5"/>
    <row r="193" s="66" customFormat="1" ht="13.5"/>
    <row r="194" s="66" customFormat="1" ht="13.5"/>
    <row r="195" s="66" customFormat="1" ht="13.5"/>
    <row r="196" s="66" customFormat="1" ht="13.5"/>
    <row r="197" s="66" customFormat="1" ht="13.5"/>
  </sheetData>
  <sheetProtection/>
  <autoFilter ref="A11:I64">
    <sortState ref="A12:I101">
      <sortCondition descending="1" sortBy="value" ref="G12:G101"/>
    </sortState>
  </autoFilter>
  <mergeCells count="8">
    <mergeCell ref="B2:I2"/>
    <mergeCell ref="C9:I9"/>
    <mergeCell ref="A6:B6"/>
    <mergeCell ref="A7:B7"/>
    <mergeCell ref="A3:B3"/>
    <mergeCell ref="A4:B4"/>
    <mergeCell ref="C4:D4"/>
    <mergeCell ref="A5:B5"/>
  </mergeCells>
  <dataValidations count="4">
    <dataValidation operator="equal" allowBlank="1" showInputMessage="1" showErrorMessage="1" sqref="E28 E12:E23">
      <formula1>0</formula1>
    </dataValidation>
    <dataValidation allowBlank="1" showInputMessage="1" showErrorMessage="1" sqref="D5:D7 C3:C7 A3:A7 D3 E3:G7 A9 C9:C10 B11:D11"/>
    <dataValidation operator="equal" allowBlank="1" showErrorMessage="1" sqref="C12 C15">
      <formula1>0</formula1>
    </dataValidation>
    <dataValidation allowBlank="1" showInputMessage="1" showErrorMessage="1" sqref="B97:B99 C97:D97 C65"/>
  </dataValidations>
  <printOptions/>
  <pageMargins left="0.75" right="0.75" top="1" bottom="1" header="0.5" footer="0.5"/>
  <pageSetup fitToHeight="1" fitToWidth="1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zoomScale="96" zoomScaleNormal="96" zoomScalePageLayoutView="0" workbookViewId="0" topLeftCell="A61">
      <selection activeCell="L15" sqref="L15"/>
    </sheetView>
  </sheetViews>
  <sheetFormatPr defaultColWidth="7.875" defaultRowHeight="12.75"/>
  <cols>
    <col min="1" max="1" width="7.875" style="8" customWidth="1"/>
    <col min="2" max="2" width="14.50390625" style="8" customWidth="1"/>
    <col min="3" max="3" width="11.75390625" style="8" customWidth="1"/>
    <col min="4" max="4" width="7.875" style="8" customWidth="1"/>
    <col min="5" max="5" width="19.75390625" style="8" customWidth="1"/>
    <col min="6" max="6" width="12.125" style="8" bestFit="1" customWidth="1"/>
    <col min="7" max="7" width="6.50390625" style="8" customWidth="1"/>
    <col min="8" max="8" width="13.50390625" style="8" bestFit="1" customWidth="1"/>
    <col min="9" max="9" width="29.75390625" style="8" customWidth="1"/>
    <col min="10" max="16384" width="7.875" style="8" customWidth="1"/>
  </cols>
  <sheetData>
    <row r="1" spans="1:13" ht="13.5">
      <c r="A1" s="2"/>
      <c r="B1" s="2"/>
      <c r="C1" s="2"/>
      <c r="D1" s="2"/>
      <c r="E1" s="2"/>
      <c r="F1" s="2"/>
      <c r="G1" s="2"/>
      <c r="H1" s="2"/>
      <c r="I1" s="2"/>
      <c r="J1" s="165"/>
      <c r="K1" s="165"/>
      <c r="L1" s="165"/>
      <c r="M1" s="165"/>
    </row>
    <row r="2" spans="1:13" ht="13.5">
      <c r="A2" s="2"/>
      <c r="B2" s="167" t="s">
        <v>55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3.5">
      <c r="A3" s="165" t="s">
        <v>0</v>
      </c>
      <c r="B3" s="165"/>
      <c r="C3" s="14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3.5">
      <c r="A4" s="165" t="s">
        <v>11</v>
      </c>
      <c r="B4" s="165"/>
      <c r="C4" s="168"/>
      <c r="D4" s="168"/>
      <c r="E4" s="2"/>
      <c r="F4" s="2"/>
      <c r="G4" s="2"/>
      <c r="H4" s="2"/>
      <c r="I4" s="2"/>
      <c r="J4" s="2"/>
      <c r="K4" s="2"/>
      <c r="L4" s="2"/>
      <c r="M4" s="2"/>
    </row>
    <row r="5" spans="1:13" ht="13.5">
      <c r="A5" s="165" t="s">
        <v>1</v>
      </c>
      <c r="B5" s="165"/>
      <c r="C5" s="2" t="s">
        <v>15</v>
      </c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>
      <c r="A6" s="165" t="s">
        <v>6</v>
      </c>
      <c r="B6" s="165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3.5">
      <c r="A7" s="166" t="s">
        <v>8</v>
      </c>
      <c r="B7" s="165"/>
      <c r="C7" s="15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3.5">
      <c r="A9" s="7"/>
      <c r="B9" s="7"/>
      <c r="C9" s="164" t="s">
        <v>2</v>
      </c>
      <c r="D9" s="164"/>
      <c r="E9" s="164"/>
      <c r="F9" s="164"/>
      <c r="G9" s="164"/>
      <c r="H9" s="164"/>
      <c r="I9" s="164"/>
      <c r="J9" s="164"/>
      <c r="K9" s="164" t="s">
        <v>3</v>
      </c>
      <c r="L9" s="164"/>
      <c r="M9" s="164"/>
    </row>
    <row r="10" spans="1:12" ht="13.5">
      <c r="A10" s="2"/>
      <c r="B10" s="2"/>
      <c r="C10" s="142"/>
      <c r="D10" s="142"/>
      <c r="E10" s="142"/>
      <c r="F10" s="142"/>
      <c r="G10" s="142"/>
      <c r="H10" s="142"/>
      <c r="I10" s="2"/>
      <c r="J10" s="16"/>
      <c r="K10" s="16"/>
      <c r="L10" s="16"/>
    </row>
    <row r="11" spans="1:9" ht="13.5">
      <c r="A11" s="41" t="s">
        <v>7</v>
      </c>
      <c r="B11" s="41" t="s">
        <v>9</v>
      </c>
      <c r="C11" s="41" t="s">
        <v>4</v>
      </c>
      <c r="D11" s="41" t="s">
        <v>5</v>
      </c>
      <c r="E11" s="41" t="s">
        <v>10</v>
      </c>
      <c r="F11" s="41" t="s">
        <v>14</v>
      </c>
      <c r="G11" s="143" t="s">
        <v>119</v>
      </c>
      <c r="H11" s="143" t="s">
        <v>13</v>
      </c>
      <c r="I11" s="41" t="s">
        <v>12</v>
      </c>
    </row>
    <row r="12" spans="1:19" s="37" customFormat="1" ht="15">
      <c r="A12" s="79">
        <v>6</v>
      </c>
      <c r="B12" s="82" t="s">
        <v>526</v>
      </c>
      <c r="C12" s="82" t="s">
        <v>527</v>
      </c>
      <c r="D12" s="82" t="s">
        <v>540</v>
      </c>
      <c r="E12" s="82" t="s">
        <v>246</v>
      </c>
      <c r="F12" s="80">
        <v>11</v>
      </c>
      <c r="G12" s="80" t="s">
        <v>539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</row>
    <row r="13" spans="1:19" s="37" customFormat="1" ht="15">
      <c r="A13" s="81">
        <v>25</v>
      </c>
      <c r="B13" s="77" t="s">
        <v>333</v>
      </c>
      <c r="C13" s="77" t="s">
        <v>337</v>
      </c>
      <c r="D13" s="77" t="s">
        <v>540</v>
      </c>
      <c r="E13" s="78" t="s">
        <v>280</v>
      </c>
      <c r="F13" s="80">
        <v>11</v>
      </c>
      <c r="G13" s="80" t="s">
        <v>539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</row>
    <row r="14" spans="1:19" s="37" customFormat="1" ht="15">
      <c r="A14" s="79">
        <v>12</v>
      </c>
      <c r="B14" s="76" t="s">
        <v>450</v>
      </c>
      <c r="C14" s="85" t="s">
        <v>530</v>
      </c>
      <c r="D14" s="132" t="s">
        <v>540</v>
      </c>
      <c r="E14" s="85" t="s">
        <v>452</v>
      </c>
      <c r="F14" s="80">
        <v>11</v>
      </c>
      <c r="G14" s="80" t="s">
        <v>539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1:19" s="37" customFormat="1" ht="15">
      <c r="A15" s="81">
        <v>27</v>
      </c>
      <c r="B15" s="76" t="s">
        <v>522</v>
      </c>
      <c r="C15" s="84" t="s">
        <v>535</v>
      </c>
      <c r="D15" s="84" t="s">
        <v>540</v>
      </c>
      <c r="E15" s="80" t="s">
        <v>325</v>
      </c>
      <c r="F15" s="80">
        <v>11</v>
      </c>
      <c r="G15" s="80" t="s">
        <v>539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</row>
    <row r="16" spans="1:19" s="37" customFormat="1" ht="15">
      <c r="A16" s="79">
        <v>20</v>
      </c>
      <c r="B16" s="74" t="s">
        <v>470</v>
      </c>
      <c r="C16" s="74" t="s">
        <v>52</v>
      </c>
      <c r="D16" s="74" t="s">
        <v>540</v>
      </c>
      <c r="E16" s="74" t="s">
        <v>534</v>
      </c>
      <c r="F16" s="80">
        <v>11</v>
      </c>
      <c r="G16" s="80" t="s">
        <v>539</v>
      </c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</row>
    <row r="17" spans="1:19" s="37" customFormat="1" ht="15">
      <c r="A17" s="79">
        <v>10</v>
      </c>
      <c r="B17" s="82" t="s">
        <v>16</v>
      </c>
      <c r="C17" s="82" t="s">
        <v>212</v>
      </c>
      <c r="D17" s="82" t="s">
        <v>541</v>
      </c>
      <c r="E17" s="82" t="s">
        <v>529</v>
      </c>
      <c r="F17" s="80">
        <v>11</v>
      </c>
      <c r="G17" s="80" t="s">
        <v>539</v>
      </c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</row>
    <row r="18" spans="1:19" s="37" customFormat="1" ht="15">
      <c r="A18" s="81">
        <v>1</v>
      </c>
      <c r="B18" s="82" t="s">
        <v>16</v>
      </c>
      <c r="C18" s="82" t="s">
        <v>35</v>
      </c>
      <c r="D18" s="82" t="s">
        <v>543</v>
      </c>
      <c r="E18" s="82" t="s">
        <v>93</v>
      </c>
      <c r="F18" s="80">
        <v>11</v>
      </c>
      <c r="G18" s="80" t="s">
        <v>539</v>
      </c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</row>
    <row r="19" spans="1:19" s="37" customFormat="1" ht="15">
      <c r="A19" s="81">
        <v>19</v>
      </c>
      <c r="B19" s="75" t="s">
        <v>16</v>
      </c>
      <c r="C19" s="75" t="s">
        <v>533</v>
      </c>
      <c r="D19" s="75" t="s">
        <v>543</v>
      </c>
      <c r="E19" s="75" t="s">
        <v>19</v>
      </c>
      <c r="F19" s="80">
        <v>11</v>
      </c>
      <c r="G19" s="80" t="s">
        <v>539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</row>
    <row r="20" spans="1:19" s="37" customFormat="1" ht="15">
      <c r="A20" s="79">
        <v>28</v>
      </c>
      <c r="B20" s="75" t="s">
        <v>16</v>
      </c>
      <c r="C20" s="75" t="s">
        <v>67</v>
      </c>
      <c r="D20" s="75" t="s">
        <v>545</v>
      </c>
      <c r="E20" s="74" t="s">
        <v>536</v>
      </c>
      <c r="F20" s="80">
        <v>11</v>
      </c>
      <c r="G20" s="80" t="s">
        <v>539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</row>
    <row r="21" spans="1:19" s="37" customFormat="1" ht="15">
      <c r="A21" s="79">
        <v>16</v>
      </c>
      <c r="B21" s="74" t="s">
        <v>457</v>
      </c>
      <c r="C21" s="74" t="s">
        <v>462</v>
      </c>
      <c r="D21" s="74" t="s">
        <v>547</v>
      </c>
      <c r="E21" s="141" t="s">
        <v>531</v>
      </c>
      <c r="F21" s="80">
        <v>11</v>
      </c>
      <c r="G21" s="80" t="s">
        <v>539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19" s="37" customFormat="1" ht="15">
      <c r="A22" s="79">
        <v>8</v>
      </c>
      <c r="B22" s="74" t="s">
        <v>301</v>
      </c>
      <c r="C22" s="83" t="s">
        <v>314</v>
      </c>
      <c r="D22" s="83" t="s">
        <v>547</v>
      </c>
      <c r="E22" s="74" t="s">
        <v>304</v>
      </c>
      <c r="F22" s="80">
        <v>11</v>
      </c>
      <c r="G22" s="80" t="s">
        <v>539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1:19" s="37" customFormat="1" ht="15">
      <c r="A23" s="79">
        <v>18</v>
      </c>
      <c r="B23" s="82" t="s">
        <v>526</v>
      </c>
      <c r="C23" s="82" t="s">
        <v>532</v>
      </c>
      <c r="D23" s="82" t="s">
        <v>21</v>
      </c>
      <c r="E23" s="82" t="s">
        <v>239</v>
      </c>
      <c r="F23" s="80">
        <v>11</v>
      </c>
      <c r="G23" s="80" t="s">
        <v>539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</row>
    <row r="24" spans="1:19" s="37" customFormat="1" ht="15">
      <c r="A24" s="79">
        <v>2</v>
      </c>
      <c r="B24" s="77" t="s">
        <v>333</v>
      </c>
      <c r="C24" s="77" t="s">
        <v>236</v>
      </c>
      <c r="D24" s="77" t="s">
        <v>21</v>
      </c>
      <c r="E24" s="78" t="s">
        <v>524</v>
      </c>
      <c r="F24" s="80">
        <v>11</v>
      </c>
      <c r="G24" s="80" t="s">
        <v>539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19" s="37" customFormat="1" ht="15">
      <c r="A25" s="81">
        <v>3</v>
      </c>
      <c r="B25" s="75" t="s">
        <v>186</v>
      </c>
      <c r="C25" s="74" t="s">
        <v>192</v>
      </c>
      <c r="D25" s="74" t="s">
        <v>550</v>
      </c>
      <c r="E25" s="74" t="s">
        <v>145</v>
      </c>
      <c r="F25" s="80">
        <v>11</v>
      </c>
      <c r="G25" s="80" t="s">
        <v>539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s="37" customFormat="1" ht="15">
      <c r="A26" s="81">
        <v>17</v>
      </c>
      <c r="B26" s="75" t="s">
        <v>16</v>
      </c>
      <c r="C26" s="74" t="s">
        <v>51</v>
      </c>
      <c r="D26" s="74" t="s">
        <v>552</v>
      </c>
      <c r="E26" s="74" t="s">
        <v>24</v>
      </c>
      <c r="F26" s="80">
        <v>11</v>
      </c>
      <c r="G26" s="80" t="s">
        <v>539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</row>
    <row r="27" spans="1:19" s="37" customFormat="1" ht="15">
      <c r="A27" s="81">
        <v>29</v>
      </c>
      <c r="B27" s="75" t="s">
        <v>16</v>
      </c>
      <c r="C27" s="75" t="s">
        <v>537</v>
      </c>
      <c r="D27" s="75" t="s">
        <v>553</v>
      </c>
      <c r="E27" s="75" t="s">
        <v>538</v>
      </c>
      <c r="F27" s="80">
        <v>11</v>
      </c>
      <c r="G27" s="80" t="s">
        <v>539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1:19" s="37" customFormat="1" ht="15">
      <c r="A28" s="79">
        <v>24</v>
      </c>
      <c r="B28" s="76" t="s">
        <v>525</v>
      </c>
      <c r="C28" s="76" t="s">
        <v>276</v>
      </c>
      <c r="D28" s="76" t="s">
        <v>553</v>
      </c>
      <c r="E28" s="76" t="s">
        <v>510</v>
      </c>
      <c r="F28" s="80">
        <v>11</v>
      </c>
      <c r="G28" s="80" t="s">
        <v>539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</row>
    <row r="29" spans="1:19" s="37" customFormat="1" ht="15">
      <c r="A29" s="81">
        <v>7</v>
      </c>
      <c r="B29" s="76" t="s">
        <v>505</v>
      </c>
      <c r="C29" s="84" t="s">
        <v>528</v>
      </c>
      <c r="D29" s="86" t="s">
        <v>553</v>
      </c>
      <c r="E29" s="84" t="s">
        <v>299</v>
      </c>
      <c r="F29" s="80">
        <v>11</v>
      </c>
      <c r="G29" s="80" t="s">
        <v>539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</row>
    <row r="30" spans="1:12" s="37" customFormat="1" ht="15">
      <c r="A30" s="39">
        <v>1</v>
      </c>
      <c r="B30" s="28" t="s">
        <v>244</v>
      </c>
      <c r="C30" s="37" t="s">
        <v>266</v>
      </c>
      <c r="D30" s="37" t="s">
        <v>551</v>
      </c>
      <c r="E30" s="37" t="s">
        <v>245</v>
      </c>
      <c r="F30" s="28">
        <v>11</v>
      </c>
      <c r="G30" s="37">
        <v>76</v>
      </c>
      <c r="H30" s="37">
        <v>84.44</v>
      </c>
      <c r="I30" s="37" t="s">
        <v>207</v>
      </c>
      <c r="J30" s="36"/>
      <c r="K30" s="36"/>
      <c r="L30" s="36"/>
    </row>
    <row r="31" spans="1:12" s="37" customFormat="1" ht="15">
      <c r="A31" s="39">
        <v>2</v>
      </c>
      <c r="B31" s="39" t="s">
        <v>350</v>
      </c>
      <c r="C31" s="39" t="s">
        <v>129</v>
      </c>
      <c r="D31" s="39" t="s">
        <v>555</v>
      </c>
      <c r="E31" s="39" t="s">
        <v>350</v>
      </c>
      <c r="F31" s="39" t="s">
        <v>138</v>
      </c>
      <c r="G31" s="39">
        <v>71</v>
      </c>
      <c r="H31" s="39">
        <v>78.9</v>
      </c>
      <c r="I31" s="39" t="s">
        <v>207</v>
      </c>
      <c r="J31" s="36"/>
      <c r="K31" s="36"/>
      <c r="L31" s="36"/>
    </row>
    <row r="32" spans="1:12" s="37" customFormat="1" ht="15">
      <c r="A32" s="39">
        <v>3</v>
      </c>
      <c r="B32" s="28" t="s">
        <v>244</v>
      </c>
      <c r="C32" s="37" t="s">
        <v>267</v>
      </c>
      <c r="D32" s="37" t="s">
        <v>552</v>
      </c>
      <c r="E32" s="37" t="s">
        <v>238</v>
      </c>
      <c r="F32" s="37">
        <v>11</v>
      </c>
      <c r="G32" s="37">
        <v>68</v>
      </c>
      <c r="H32" s="37">
        <v>76.11</v>
      </c>
      <c r="I32" s="37" t="s">
        <v>173</v>
      </c>
      <c r="J32" s="36"/>
      <c r="K32" s="36"/>
      <c r="L32" s="36"/>
    </row>
    <row r="33" spans="1:12" s="37" customFormat="1" ht="15">
      <c r="A33" s="39">
        <v>4</v>
      </c>
      <c r="B33" s="70" t="s">
        <v>483</v>
      </c>
      <c r="C33" s="70" t="s">
        <v>248</v>
      </c>
      <c r="D33" s="70" t="s">
        <v>547</v>
      </c>
      <c r="E33" s="70" t="s">
        <v>485</v>
      </c>
      <c r="F33" s="70">
        <v>11</v>
      </c>
      <c r="G33" s="70">
        <v>64.5</v>
      </c>
      <c r="H33" s="70"/>
      <c r="I33" s="70" t="s">
        <v>114</v>
      </c>
      <c r="J33" s="36"/>
      <c r="K33" s="36"/>
      <c r="L33" s="36"/>
    </row>
    <row r="34" spans="1:12" s="37" customFormat="1" ht="15">
      <c r="A34" s="39">
        <v>5</v>
      </c>
      <c r="B34" s="39" t="s">
        <v>356</v>
      </c>
      <c r="C34" s="39" t="s">
        <v>361</v>
      </c>
      <c r="D34" s="39" t="s">
        <v>547</v>
      </c>
      <c r="E34" s="39" t="s">
        <v>356</v>
      </c>
      <c r="F34" s="39">
        <v>11</v>
      </c>
      <c r="G34" s="39">
        <v>61</v>
      </c>
      <c r="H34" s="39">
        <v>57.78</v>
      </c>
      <c r="I34" s="39" t="s">
        <v>120</v>
      </c>
      <c r="J34" s="36"/>
      <c r="K34" s="36"/>
      <c r="L34" s="36"/>
    </row>
    <row r="35" spans="1:12" s="37" customFormat="1" ht="15">
      <c r="A35" s="39">
        <v>6</v>
      </c>
      <c r="B35" s="28" t="s">
        <v>286</v>
      </c>
      <c r="C35" s="42" t="s">
        <v>147</v>
      </c>
      <c r="D35" s="42" t="s">
        <v>544</v>
      </c>
      <c r="E35" s="28" t="s">
        <v>296</v>
      </c>
      <c r="F35" s="28">
        <v>11</v>
      </c>
      <c r="G35" s="28">
        <v>59.5</v>
      </c>
      <c r="H35" s="42">
        <v>66.11</v>
      </c>
      <c r="I35" s="42" t="s">
        <v>114</v>
      </c>
      <c r="J35" s="36"/>
      <c r="K35" s="36"/>
      <c r="L35" s="36"/>
    </row>
    <row r="36" spans="1:12" s="37" customFormat="1" ht="15">
      <c r="A36" s="39">
        <v>7</v>
      </c>
      <c r="B36" s="39" t="s">
        <v>472</v>
      </c>
      <c r="C36" s="39" t="s">
        <v>474</v>
      </c>
      <c r="D36" s="39" t="s">
        <v>554</v>
      </c>
      <c r="E36" s="68" t="s">
        <v>471</v>
      </c>
      <c r="F36" s="39">
        <v>11</v>
      </c>
      <c r="G36" s="39">
        <v>57</v>
      </c>
      <c r="H36" s="39">
        <v>63.3</v>
      </c>
      <c r="I36" s="39" t="s">
        <v>114</v>
      </c>
      <c r="J36" s="44"/>
      <c r="K36" s="44"/>
      <c r="L36" s="44"/>
    </row>
    <row r="37" spans="1:12" s="37" customFormat="1" ht="15">
      <c r="A37" s="39">
        <v>8</v>
      </c>
      <c r="B37" s="28" t="s">
        <v>167</v>
      </c>
      <c r="C37" s="48" t="s">
        <v>175</v>
      </c>
      <c r="D37" s="48" t="s">
        <v>547</v>
      </c>
      <c r="E37" s="48" t="s">
        <v>169</v>
      </c>
      <c r="F37" s="48">
        <v>11</v>
      </c>
      <c r="G37" s="48">
        <v>55.5</v>
      </c>
      <c r="H37" s="28">
        <v>61.6</v>
      </c>
      <c r="I37" s="28" t="s">
        <v>118</v>
      </c>
      <c r="J37" s="36"/>
      <c r="K37" s="36"/>
      <c r="L37" s="36"/>
    </row>
    <row r="38" spans="1:12" s="37" customFormat="1" ht="15">
      <c r="A38" s="39">
        <v>9</v>
      </c>
      <c r="B38" s="28" t="s">
        <v>418</v>
      </c>
      <c r="C38" s="36" t="s">
        <v>319</v>
      </c>
      <c r="D38" s="39" t="s">
        <v>540</v>
      </c>
      <c r="E38" s="28" t="s">
        <v>420</v>
      </c>
      <c r="F38" s="28">
        <v>11</v>
      </c>
      <c r="G38" s="36">
        <v>54</v>
      </c>
      <c r="H38" s="36"/>
      <c r="I38" s="28" t="s">
        <v>207</v>
      </c>
      <c r="J38" s="36"/>
      <c r="K38" s="36"/>
      <c r="L38" s="36"/>
    </row>
    <row r="39" spans="1:12" s="37" customFormat="1" ht="15">
      <c r="A39" s="39">
        <v>10</v>
      </c>
      <c r="B39" s="31" t="s">
        <v>123</v>
      </c>
      <c r="C39" s="69" t="s">
        <v>134</v>
      </c>
      <c r="D39" s="69" t="s">
        <v>555</v>
      </c>
      <c r="E39" s="144" t="s">
        <v>124</v>
      </c>
      <c r="F39" s="31" t="s">
        <v>138</v>
      </c>
      <c r="G39" s="31">
        <v>53.5</v>
      </c>
      <c r="H39" s="31">
        <v>59.44</v>
      </c>
      <c r="I39" s="31" t="s">
        <v>114</v>
      </c>
      <c r="J39" s="36"/>
      <c r="K39" s="36"/>
      <c r="L39" s="36"/>
    </row>
    <row r="40" spans="1:12" s="37" customFormat="1" ht="15">
      <c r="A40" s="39">
        <v>11</v>
      </c>
      <c r="B40" s="28" t="s">
        <v>196</v>
      </c>
      <c r="C40" s="42" t="s">
        <v>54</v>
      </c>
      <c r="D40" s="42" t="s">
        <v>551</v>
      </c>
      <c r="E40" s="28" t="s">
        <v>200</v>
      </c>
      <c r="F40" s="39" t="s">
        <v>141</v>
      </c>
      <c r="G40" s="39">
        <v>52.5</v>
      </c>
      <c r="H40" s="70">
        <v>58.3</v>
      </c>
      <c r="I40" s="28" t="s">
        <v>207</v>
      </c>
      <c r="J40" s="36"/>
      <c r="K40" s="36"/>
      <c r="L40" s="36"/>
    </row>
    <row r="41" spans="1:12" s="37" customFormat="1" ht="15">
      <c r="A41" s="39">
        <v>12</v>
      </c>
      <c r="B41" s="37" t="s">
        <v>225</v>
      </c>
      <c r="C41" s="37" t="s">
        <v>231</v>
      </c>
      <c r="D41" s="28" t="s">
        <v>541</v>
      </c>
      <c r="E41" s="28" t="s">
        <v>232</v>
      </c>
      <c r="F41" s="28">
        <v>11</v>
      </c>
      <c r="G41" s="28">
        <v>52</v>
      </c>
      <c r="H41" s="28">
        <v>52</v>
      </c>
      <c r="I41" s="28" t="s">
        <v>114</v>
      </c>
      <c r="J41" s="36"/>
      <c r="K41" s="36"/>
      <c r="L41" s="36"/>
    </row>
    <row r="42" spans="1:12" s="37" customFormat="1" ht="15">
      <c r="A42" s="39">
        <v>13</v>
      </c>
      <c r="B42" s="28" t="s">
        <v>384</v>
      </c>
      <c r="C42" s="28" t="s">
        <v>385</v>
      </c>
      <c r="D42" s="28" t="s">
        <v>550</v>
      </c>
      <c r="E42" s="28" t="s">
        <v>386</v>
      </c>
      <c r="F42" s="28">
        <v>11</v>
      </c>
      <c r="G42" s="28">
        <v>52</v>
      </c>
      <c r="H42" s="28">
        <v>58</v>
      </c>
      <c r="I42" s="42" t="s">
        <v>120</v>
      </c>
      <c r="J42" s="36"/>
      <c r="K42" s="36"/>
      <c r="L42" s="36"/>
    </row>
    <row r="43" spans="1:12" s="37" customFormat="1" ht="15">
      <c r="A43" s="39">
        <v>14</v>
      </c>
      <c r="B43" s="124" t="s">
        <v>167</v>
      </c>
      <c r="C43" s="40" t="s">
        <v>174</v>
      </c>
      <c r="D43" s="40" t="s">
        <v>547</v>
      </c>
      <c r="E43" s="40" t="s">
        <v>168</v>
      </c>
      <c r="F43" s="40" t="s">
        <v>138</v>
      </c>
      <c r="G43" s="40">
        <v>51.5</v>
      </c>
      <c r="H43" s="28">
        <v>57.2</v>
      </c>
      <c r="I43" s="28" t="s">
        <v>120</v>
      </c>
      <c r="J43" s="36"/>
      <c r="K43" s="36"/>
      <c r="L43" s="36"/>
    </row>
    <row r="44" spans="1:12" s="37" customFormat="1" ht="15">
      <c r="A44" s="39">
        <v>15</v>
      </c>
      <c r="B44" s="28" t="s">
        <v>372</v>
      </c>
      <c r="C44" s="145" t="s">
        <v>79</v>
      </c>
      <c r="D44" s="39" t="s">
        <v>540</v>
      </c>
      <c r="E44" s="145" t="s">
        <v>376</v>
      </c>
      <c r="F44" s="145" t="s">
        <v>277</v>
      </c>
      <c r="G44" s="51">
        <v>51</v>
      </c>
      <c r="H44" s="51">
        <v>56.66</v>
      </c>
      <c r="I44" s="51" t="s">
        <v>207</v>
      </c>
      <c r="J44" s="36"/>
      <c r="K44" s="36"/>
      <c r="L44" s="36"/>
    </row>
    <row r="45" spans="1:12" s="37" customFormat="1" ht="15">
      <c r="A45" s="39">
        <v>16</v>
      </c>
      <c r="B45" s="28" t="s">
        <v>480</v>
      </c>
      <c r="C45" s="28" t="s">
        <v>164</v>
      </c>
      <c r="D45" s="28" t="s">
        <v>542</v>
      </c>
      <c r="E45" s="28" t="s">
        <v>481</v>
      </c>
      <c r="F45" s="28">
        <v>11</v>
      </c>
      <c r="G45" s="28">
        <v>51</v>
      </c>
      <c r="H45" s="28"/>
      <c r="I45" s="28" t="s">
        <v>120</v>
      </c>
      <c r="J45" s="36"/>
      <c r="K45" s="36"/>
      <c r="L45" s="36"/>
    </row>
    <row r="46" spans="1:12" s="37" customFormat="1" ht="15">
      <c r="A46" s="39">
        <v>17</v>
      </c>
      <c r="B46" s="28" t="s">
        <v>244</v>
      </c>
      <c r="C46" s="49" t="s">
        <v>268</v>
      </c>
      <c r="D46" s="28" t="s">
        <v>541</v>
      </c>
      <c r="E46" s="37" t="s">
        <v>243</v>
      </c>
      <c r="F46" s="28">
        <v>11</v>
      </c>
      <c r="G46" s="37">
        <v>50.5</v>
      </c>
      <c r="H46" s="37">
        <v>56.11</v>
      </c>
      <c r="I46" s="37" t="s">
        <v>173</v>
      </c>
      <c r="J46" s="36"/>
      <c r="K46" s="36"/>
      <c r="L46" s="36"/>
    </row>
    <row r="47" spans="1:9" s="37" customFormat="1" ht="15">
      <c r="A47" s="39">
        <v>18</v>
      </c>
      <c r="B47" s="37" t="s">
        <v>95</v>
      </c>
      <c r="C47" s="36" t="s">
        <v>97</v>
      </c>
      <c r="D47" s="36" t="s">
        <v>540</v>
      </c>
      <c r="E47" s="36" t="s">
        <v>96</v>
      </c>
      <c r="F47" s="37">
        <v>11</v>
      </c>
      <c r="G47" s="37">
        <v>50</v>
      </c>
      <c r="H47" s="47">
        <f>G47*100/90</f>
        <v>55.55555555555556</v>
      </c>
      <c r="I47" s="37" t="s">
        <v>114</v>
      </c>
    </row>
    <row r="48" spans="1:12" s="37" customFormat="1" ht="15">
      <c r="A48" s="39">
        <v>20</v>
      </c>
      <c r="B48" s="70" t="s">
        <v>483</v>
      </c>
      <c r="C48" s="70" t="s">
        <v>498</v>
      </c>
      <c r="D48" s="70" t="s">
        <v>540</v>
      </c>
      <c r="E48" s="110" t="s">
        <v>486</v>
      </c>
      <c r="F48" s="70">
        <v>11</v>
      </c>
      <c r="G48" s="70">
        <v>50</v>
      </c>
      <c r="H48" s="70"/>
      <c r="I48" s="70" t="s">
        <v>173</v>
      </c>
      <c r="J48" s="36"/>
      <c r="K48" s="36"/>
      <c r="L48" s="36"/>
    </row>
    <row r="49" spans="1:12" s="37" customFormat="1" ht="15">
      <c r="A49" s="39">
        <v>19</v>
      </c>
      <c r="B49" s="39" t="s">
        <v>363</v>
      </c>
      <c r="C49" s="39" t="s">
        <v>368</v>
      </c>
      <c r="D49" s="39" t="s">
        <v>552</v>
      </c>
      <c r="E49" s="39" t="s">
        <v>364</v>
      </c>
      <c r="F49" s="39">
        <v>11</v>
      </c>
      <c r="G49" s="39">
        <v>50</v>
      </c>
      <c r="H49" s="39">
        <v>56</v>
      </c>
      <c r="I49" s="39" t="s">
        <v>114</v>
      </c>
      <c r="J49" s="36"/>
      <c r="K49" s="36"/>
      <c r="L49" s="36"/>
    </row>
    <row r="50" spans="1:12" s="37" customFormat="1" ht="15">
      <c r="A50" s="39">
        <v>21</v>
      </c>
      <c r="B50" s="28" t="s">
        <v>244</v>
      </c>
      <c r="C50" s="42" t="s">
        <v>269</v>
      </c>
      <c r="D50" s="28" t="s">
        <v>543</v>
      </c>
      <c r="E50" s="37" t="s">
        <v>270</v>
      </c>
      <c r="F50" s="28">
        <v>11</v>
      </c>
      <c r="G50" s="37">
        <v>49.8</v>
      </c>
      <c r="H50" s="37">
        <v>55.33</v>
      </c>
      <c r="I50" s="37" t="s">
        <v>173</v>
      </c>
      <c r="J50" s="36"/>
      <c r="K50" s="36"/>
      <c r="L50" s="36"/>
    </row>
    <row r="51" spans="1:12" s="37" customFormat="1" ht="15">
      <c r="A51" s="39">
        <v>22</v>
      </c>
      <c r="B51" s="28" t="s">
        <v>244</v>
      </c>
      <c r="C51" s="42" t="s">
        <v>271</v>
      </c>
      <c r="D51" s="42" t="s">
        <v>550</v>
      </c>
      <c r="E51" s="28" t="s">
        <v>246</v>
      </c>
      <c r="F51" s="28">
        <v>11</v>
      </c>
      <c r="G51" s="28">
        <v>49.52</v>
      </c>
      <c r="H51" s="42">
        <v>55</v>
      </c>
      <c r="I51" s="37" t="s">
        <v>173</v>
      </c>
      <c r="J51" s="36"/>
      <c r="K51" s="36"/>
      <c r="L51" s="36"/>
    </row>
    <row r="52" spans="1:12" s="37" customFormat="1" ht="15">
      <c r="A52" s="39">
        <v>27</v>
      </c>
      <c r="B52" s="28" t="s">
        <v>404</v>
      </c>
      <c r="C52" s="42" t="s">
        <v>65</v>
      </c>
      <c r="D52" s="51" t="s">
        <v>540</v>
      </c>
      <c r="E52" s="28" t="s">
        <v>408</v>
      </c>
      <c r="F52" s="28">
        <v>11</v>
      </c>
      <c r="G52" s="127">
        <v>49</v>
      </c>
      <c r="H52" s="28">
        <v>54.44</v>
      </c>
      <c r="I52" s="42" t="s">
        <v>207</v>
      </c>
      <c r="J52" s="36"/>
      <c r="K52" s="36"/>
      <c r="L52" s="36"/>
    </row>
    <row r="53" spans="1:12" s="37" customFormat="1" ht="15">
      <c r="A53" s="39">
        <v>26</v>
      </c>
      <c r="B53" s="28" t="s">
        <v>369</v>
      </c>
      <c r="C53" s="28" t="s">
        <v>332</v>
      </c>
      <c r="D53" s="51" t="s">
        <v>540</v>
      </c>
      <c r="E53" s="28" t="s">
        <v>366</v>
      </c>
      <c r="F53" s="28">
        <v>11</v>
      </c>
      <c r="G53" s="28">
        <v>49</v>
      </c>
      <c r="H53" s="28">
        <v>54</v>
      </c>
      <c r="I53" s="28" t="s">
        <v>118</v>
      </c>
      <c r="J53" s="36"/>
      <c r="K53" s="36"/>
      <c r="L53" s="36"/>
    </row>
    <row r="54" spans="1:12" s="37" customFormat="1" ht="15">
      <c r="A54" s="39">
        <v>23</v>
      </c>
      <c r="B54" s="28" t="s">
        <v>301</v>
      </c>
      <c r="C54" s="28" t="s">
        <v>313</v>
      </c>
      <c r="D54" s="28" t="s">
        <v>541</v>
      </c>
      <c r="E54" s="28" t="s">
        <v>302</v>
      </c>
      <c r="F54" s="28">
        <v>11</v>
      </c>
      <c r="G54" s="28">
        <v>49</v>
      </c>
      <c r="H54" s="131">
        <v>54.44444444444444</v>
      </c>
      <c r="I54" s="39" t="s">
        <v>114</v>
      </c>
      <c r="J54" s="36"/>
      <c r="K54" s="36"/>
      <c r="L54" s="36"/>
    </row>
    <row r="55" spans="1:12" s="37" customFormat="1" ht="15">
      <c r="A55" s="39">
        <v>25</v>
      </c>
      <c r="B55" s="28" t="s">
        <v>369</v>
      </c>
      <c r="C55" s="28" t="s">
        <v>370</v>
      </c>
      <c r="D55" s="28" t="s">
        <v>541</v>
      </c>
      <c r="E55" s="28" t="s">
        <v>366</v>
      </c>
      <c r="F55" s="28">
        <v>11</v>
      </c>
      <c r="G55" s="28">
        <v>49</v>
      </c>
      <c r="H55" s="28">
        <v>54</v>
      </c>
      <c r="I55" s="28" t="s">
        <v>118</v>
      </c>
      <c r="J55" s="36"/>
      <c r="K55" s="36"/>
      <c r="L55" s="36"/>
    </row>
    <row r="56" spans="1:12" s="37" customFormat="1" ht="15">
      <c r="A56" s="39">
        <v>24</v>
      </c>
      <c r="B56" s="28" t="s">
        <v>327</v>
      </c>
      <c r="C56" s="28" t="s">
        <v>329</v>
      </c>
      <c r="D56" s="28" t="s">
        <v>548</v>
      </c>
      <c r="E56" s="28" t="s">
        <v>328</v>
      </c>
      <c r="F56" s="28">
        <v>11</v>
      </c>
      <c r="G56" s="28">
        <v>49</v>
      </c>
      <c r="H56" s="28"/>
      <c r="I56" s="28" t="s">
        <v>207</v>
      </c>
      <c r="J56" s="36"/>
      <c r="K56" s="36"/>
      <c r="L56" s="36"/>
    </row>
    <row r="57" spans="1:12" s="37" customFormat="1" ht="15">
      <c r="A57" s="39">
        <v>28</v>
      </c>
      <c r="B57" s="39" t="s">
        <v>342</v>
      </c>
      <c r="C57" s="39" t="s">
        <v>349</v>
      </c>
      <c r="D57" s="39" t="s">
        <v>540</v>
      </c>
      <c r="E57" s="39" t="s">
        <v>345</v>
      </c>
      <c r="F57" s="39" t="s">
        <v>141</v>
      </c>
      <c r="G57" s="39">
        <v>48.5</v>
      </c>
      <c r="H57" s="39">
        <v>48.5</v>
      </c>
      <c r="I57" s="39" t="s">
        <v>207</v>
      </c>
      <c r="J57" s="36"/>
      <c r="K57" s="36"/>
      <c r="L57" s="36"/>
    </row>
    <row r="58" spans="1:12" s="37" customFormat="1" ht="15">
      <c r="A58" s="39">
        <v>31</v>
      </c>
      <c r="B58" s="28" t="s">
        <v>244</v>
      </c>
      <c r="C58" s="37" t="s">
        <v>273</v>
      </c>
      <c r="D58" s="51" t="s">
        <v>540</v>
      </c>
      <c r="E58" s="28" t="s">
        <v>238</v>
      </c>
      <c r="F58" s="37">
        <v>11</v>
      </c>
      <c r="G58" s="37">
        <v>48</v>
      </c>
      <c r="H58" s="37">
        <v>53.33</v>
      </c>
      <c r="I58" s="37" t="s">
        <v>173</v>
      </c>
      <c r="J58" s="36"/>
      <c r="K58" s="36"/>
      <c r="L58" s="36"/>
    </row>
    <row r="59" spans="1:9" s="37" customFormat="1" ht="15">
      <c r="A59" s="39">
        <v>29</v>
      </c>
      <c r="B59" s="37" t="s">
        <v>95</v>
      </c>
      <c r="C59" s="36" t="s">
        <v>91</v>
      </c>
      <c r="D59" s="36" t="s">
        <v>540</v>
      </c>
      <c r="E59" s="36" t="s">
        <v>96</v>
      </c>
      <c r="F59" s="37">
        <v>11</v>
      </c>
      <c r="G59" s="47">
        <v>48</v>
      </c>
      <c r="H59" s="47">
        <f>G59*100/90</f>
        <v>53.333333333333336</v>
      </c>
      <c r="I59" s="37" t="s">
        <v>118</v>
      </c>
    </row>
    <row r="60" spans="1:12" s="37" customFormat="1" ht="15">
      <c r="A60" s="39">
        <v>30</v>
      </c>
      <c r="B60" s="28" t="s">
        <v>244</v>
      </c>
      <c r="C60" s="28" t="s">
        <v>272</v>
      </c>
      <c r="D60" s="28" t="s">
        <v>543</v>
      </c>
      <c r="E60" s="28" t="s">
        <v>257</v>
      </c>
      <c r="F60" s="28">
        <v>11</v>
      </c>
      <c r="G60" s="37">
        <v>48</v>
      </c>
      <c r="H60" s="37">
        <v>53.99</v>
      </c>
      <c r="I60" s="37" t="s">
        <v>173</v>
      </c>
      <c r="J60" s="36"/>
      <c r="K60" s="36"/>
      <c r="L60" s="36"/>
    </row>
    <row r="61" spans="1:12" s="37" customFormat="1" ht="15">
      <c r="A61" s="39">
        <v>32</v>
      </c>
      <c r="B61" s="28" t="s">
        <v>244</v>
      </c>
      <c r="C61" s="28" t="s">
        <v>274</v>
      </c>
      <c r="D61" s="28" t="s">
        <v>544</v>
      </c>
      <c r="E61" s="28" t="s">
        <v>238</v>
      </c>
      <c r="F61" s="28">
        <v>11</v>
      </c>
      <c r="G61" s="37">
        <v>47.5</v>
      </c>
      <c r="H61" s="37">
        <v>52.88</v>
      </c>
      <c r="I61" s="37" t="s">
        <v>173</v>
      </c>
      <c r="J61" s="36"/>
      <c r="K61" s="36"/>
      <c r="L61" s="36"/>
    </row>
    <row r="62" spans="1:12" s="37" customFormat="1" ht="15">
      <c r="A62" s="39">
        <v>37</v>
      </c>
      <c r="B62" s="28" t="s">
        <v>327</v>
      </c>
      <c r="C62" s="28" t="s">
        <v>60</v>
      </c>
      <c r="D62" s="51" t="s">
        <v>540</v>
      </c>
      <c r="E62" s="28" t="s">
        <v>328</v>
      </c>
      <c r="F62" s="28">
        <v>11</v>
      </c>
      <c r="G62" s="28">
        <v>47</v>
      </c>
      <c r="H62" s="28"/>
      <c r="I62" s="28" t="s">
        <v>120</v>
      </c>
      <c r="J62" s="36"/>
      <c r="K62" s="36"/>
      <c r="L62" s="36"/>
    </row>
    <row r="63" spans="1:12" s="37" customFormat="1" ht="15">
      <c r="A63" s="39">
        <v>38</v>
      </c>
      <c r="B63" s="39" t="s">
        <v>338</v>
      </c>
      <c r="C63" s="39" t="s">
        <v>197</v>
      </c>
      <c r="D63" s="39" t="s">
        <v>540</v>
      </c>
      <c r="E63" s="39" t="s">
        <v>341</v>
      </c>
      <c r="F63" s="39">
        <v>11</v>
      </c>
      <c r="G63" s="39">
        <v>47</v>
      </c>
      <c r="H63" s="39">
        <v>52.22</v>
      </c>
      <c r="I63" s="146" t="s">
        <v>207</v>
      </c>
      <c r="J63" s="36"/>
      <c r="K63" s="36"/>
      <c r="L63" s="36"/>
    </row>
    <row r="64" spans="1:12" s="37" customFormat="1" ht="15">
      <c r="A64" s="39">
        <v>36</v>
      </c>
      <c r="B64" s="28" t="s">
        <v>286</v>
      </c>
      <c r="C64" s="28" t="s">
        <v>300</v>
      </c>
      <c r="D64" s="28" t="s">
        <v>540</v>
      </c>
      <c r="E64" s="28" t="s">
        <v>287</v>
      </c>
      <c r="F64" s="28">
        <v>11</v>
      </c>
      <c r="G64" s="28">
        <v>47</v>
      </c>
      <c r="H64" s="28">
        <v>52.22</v>
      </c>
      <c r="I64" s="28" t="s">
        <v>118</v>
      </c>
      <c r="J64" s="36"/>
      <c r="K64" s="36"/>
      <c r="L64" s="36"/>
    </row>
    <row r="65" spans="1:9" s="37" customFormat="1" ht="15">
      <c r="A65" s="39">
        <v>33</v>
      </c>
      <c r="B65" s="37" t="s">
        <v>16</v>
      </c>
      <c r="C65" s="36" t="s">
        <v>49</v>
      </c>
      <c r="D65" s="36" t="s">
        <v>546</v>
      </c>
      <c r="E65" s="36" t="s">
        <v>50</v>
      </c>
      <c r="F65" s="37">
        <v>11</v>
      </c>
      <c r="G65" s="47">
        <v>47</v>
      </c>
      <c r="H65" s="47">
        <f>G65*100/90</f>
        <v>52.22222222222222</v>
      </c>
      <c r="I65" s="37" t="s">
        <v>118</v>
      </c>
    </row>
    <row r="66" spans="1:12" s="37" customFormat="1" ht="15">
      <c r="A66" s="39">
        <v>34</v>
      </c>
      <c r="B66" s="28" t="s">
        <v>244</v>
      </c>
      <c r="C66" s="28" t="s">
        <v>63</v>
      </c>
      <c r="D66" s="28" t="s">
        <v>547</v>
      </c>
      <c r="E66" s="28" t="s">
        <v>246</v>
      </c>
      <c r="F66" s="28">
        <v>11</v>
      </c>
      <c r="G66" s="37">
        <v>47</v>
      </c>
      <c r="H66" s="37">
        <v>52.22</v>
      </c>
      <c r="I66" s="37" t="s">
        <v>173</v>
      </c>
      <c r="J66" s="36"/>
      <c r="K66" s="36"/>
      <c r="L66" s="36"/>
    </row>
    <row r="67" spans="1:12" s="37" customFormat="1" ht="15">
      <c r="A67" s="39">
        <v>35</v>
      </c>
      <c r="B67" s="28" t="s">
        <v>244</v>
      </c>
      <c r="C67" s="28" t="s">
        <v>275</v>
      </c>
      <c r="D67" s="28" t="s">
        <v>551</v>
      </c>
      <c r="E67" s="28" t="s">
        <v>238</v>
      </c>
      <c r="F67" s="28">
        <v>11</v>
      </c>
      <c r="G67" s="37">
        <v>47</v>
      </c>
      <c r="H67" s="37">
        <v>52.22</v>
      </c>
      <c r="I67" s="37" t="s">
        <v>173</v>
      </c>
      <c r="J67" s="36"/>
      <c r="K67" s="36"/>
      <c r="L67" s="36"/>
    </row>
    <row r="68" spans="1:12" s="37" customFormat="1" ht="15">
      <c r="A68" s="39">
        <v>39</v>
      </c>
      <c r="B68" s="28" t="s">
        <v>209</v>
      </c>
      <c r="C68" s="51" t="s">
        <v>222</v>
      </c>
      <c r="D68" s="51" t="s">
        <v>540</v>
      </c>
      <c r="E68" s="51" t="s">
        <v>211</v>
      </c>
      <c r="F68" s="51">
        <v>11</v>
      </c>
      <c r="G68" s="107">
        <v>46.5</v>
      </c>
      <c r="H68" s="107"/>
      <c r="I68" s="51" t="s">
        <v>114</v>
      </c>
      <c r="J68" s="42"/>
      <c r="K68" s="42"/>
      <c r="L68" s="42"/>
    </row>
    <row r="69" spans="1:12" s="37" customFormat="1" ht="15">
      <c r="A69" s="39">
        <v>48</v>
      </c>
      <c r="B69" s="28" t="s">
        <v>480</v>
      </c>
      <c r="C69" s="28" t="s">
        <v>482</v>
      </c>
      <c r="D69" s="28" t="s">
        <v>21</v>
      </c>
      <c r="E69" s="28" t="s">
        <v>481</v>
      </c>
      <c r="F69" s="28">
        <v>11</v>
      </c>
      <c r="G69" s="28">
        <v>46</v>
      </c>
      <c r="H69" s="28"/>
      <c r="I69" s="28" t="s">
        <v>120</v>
      </c>
      <c r="J69" s="36"/>
      <c r="K69" s="36"/>
      <c r="L69" s="36"/>
    </row>
    <row r="70" spans="1:12" s="37" customFormat="1" ht="15">
      <c r="A70" s="39">
        <v>43</v>
      </c>
      <c r="B70" s="148" t="s">
        <v>156</v>
      </c>
      <c r="C70" s="28" t="s">
        <v>54</v>
      </c>
      <c r="D70" s="51" t="s">
        <v>540</v>
      </c>
      <c r="E70" s="148" t="s">
        <v>157</v>
      </c>
      <c r="F70" s="39" t="s">
        <v>141</v>
      </c>
      <c r="G70" s="39">
        <v>46</v>
      </c>
      <c r="H70" s="128">
        <v>0.511</v>
      </c>
      <c r="I70" s="39" t="s">
        <v>160</v>
      </c>
      <c r="J70" s="36"/>
      <c r="K70" s="36"/>
      <c r="L70" s="36"/>
    </row>
    <row r="71" spans="1:19" s="73" customFormat="1" ht="15">
      <c r="A71" s="39">
        <v>46</v>
      </c>
      <c r="B71" s="39" t="s">
        <v>430</v>
      </c>
      <c r="C71" s="39" t="s">
        <v>347</v>
      </c>
      <c r="D71" s="51" t="s">
        <v>540</v>
      </c>
      <c r="E71" s="39" t="s">
        <v>429</v>
      </c>
      <c r="F71" s="39">
        <v>11</v>
      </c>
      <c r="G71" s="39">
        <v>46</v>
      </c>
      <c r="H71" s="39">
        <v>51.1</v>
      </c>
      <c r="I71" s="39" t="s">
        <v>114</v>
      </c>
      <c r="J71" s="36"/>
      <c r="K71" s="36"/>
      <c r="L71" s="36"/>
      <c r="M71" s="37"/>
      <c r="N71" s="37"/>
      <c r="O71" s="37"/>
      <c r="P71" s="37"/>
      <c r="Q71" s="37"/>
      <c r="R71" s="37"/>
      <c r="S71" s="37"/>
    </row>
    <row r="72" spans="1:19" s="73" customFormat="1" ht="15">
      <c r="A72" s="39">
        <v>45</v>
      </c>
      <c r="B72" s="28" t="s">
        <v>301</v>
      </c>
      <c r="C72" s="28" t="s">
        <v>285</v>
      </c>
      <c r="D72" s="39" t="s">
        <v>540</v>
      </c>
      <c r="E72" s="28" t="s">
        <v>302</v>
      </c>
      <c r="F72" s="28">
        <v>11</v>
      </c>
      <c r="G72" s="28">
        <v>46</v>
      </c>
      <c r="H72" s="131">
        <v>51.11111111111111</v>
      </c>
      <c r="I72" s="39" t="s">
        <v>118</v>
      </c>
      <c r="J72" s="36"/>
      <c r="K72" s="36"/>
      <c r="L72" s="36"/>
      <c r="M72" s="37"/>
      <c r="N72" s="37"/>
      <c r="O72" s="37"/>
      <c r="P72" s="37"/>
      <c r="Q72" s="37"/>
      <c r="R72" s="37"/>
      <c r="S72" s="37"/>
    </row>
    <row r="73" spans="1:19" s="73" customFormat="1" ht="15">
      <c r="A73" s="39">
        <v>40</v>
      </c>
      <c r="B73" s="37" t="s">
        <v>99</v>
      </c>
      <c r="C73" s="36" t="s">
        <v>83</v>
      </c>
      <c r="D73" s="36" t="s">
        <v>540</v>
      </c>
      <c r="E73" s="36" t="s">
        <v>100</v>
      </c>
      <c r="F73" s="37">
        <v>11</v>
      </c>
      <c r="G73" s="47">
        <v>46</v>
      </c>
      <c r="H73" s="47">
        <f>G73*100/90</f>
        <v>51.111111111111114</v>
      </c>
      <c r="I73" s="37" t="s">
        <v>118</v>
      </c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s="73" customFormat="1" ht="15">
      <c r="A74" s="39">
        <v>42</v>
      </c>
      <c r="B74" s="32" t="s">
        <v>125</v>
      </c>
      <c r="C74" s="33" t="s">
        <v>139</v>
      </c>
      <c r="D74" s="33" t="s">
        <v>540</v>
      </c>
      <c r="E74" s="147" t="s">
        <v>127</v>
      </c>
      <c r="F74" s="32">
        <v>11</v>
      </c>
      <c r="G74" s="32">
        <v>46</v>
      </c>
      <c r="H74" s="32">
        <v>51</v>
      </c>
      <c r="I74" s="32" t="s">
        <v>118</v>
      </c>
      <c r="J74" s="36"/>
      <c r="K74" s="36"/>
      <c r="L74" s="36"/>
      <c r="M74" s="37"/>
      <c r="N74" s="37"/>
      <c r="O74" s="37"/>
      <c r="P74" s="37"/>
      <c r="Q74" s="37"/>
      <c r="R74" s="37"/>
      <c r="S74" s="37"/>
    </row>
    <row r="75" spans="1:19" s="73" customFormat="1" ht="15">
      <c r="A75" s="39">
        <v>44</v>
      </c>
      <c r="B75" s="28" t="s">
        <v>156</v>
      </c>
      <c r="C75" s="28" t="s">
        <v>164</v>
      </c>
      <c r="D75" s="28" t="s">
        <v>541</v>
      </c>
      <c r="E75" s="28" t="s">
        <v>158</v>
      </c>
      <c r="F75" s="39" t="s">
        <v>141</v>
      </c>
      <c r="G75" s="39">
        <v>46</v>
      </c>
      <c r="H75" s="128">
        <v>0.511</v>
      </c>
      <c r="I75" s="39" t="s">
        <v>160</v>
      </c>
      <c r="J75" s="36"/>
      <c r="K75" s="36"/>
      <c r="L75" s="36"/>
      <c r="M75" s="37"/>
      <c r="N75" s="37"/>
      <c r="O75" s="37"/>
      <c r="P75" s="37"/>
      <c r="Q75" s="37"/>
      <c r="R75" s="37"/>
      <c r="S75" s="37"/>
    </row>
    <row r="76" spans="1:19" s="73" customFormat="1" ht="15">
      <c r="A76" s="39">
        <v>41</v>
      </c>
      <c r="B76" s="32" t="s">
        <v>125</v>
      </c>
      <c r="C76" s="32" t="s">
        <v>126</v>
      </c>
      <c r="D76" s="32" t="s">
        <v>543</v>
      </c>
      <c r="E76" s="147" t="s">
        <v>127</v>
      </c>
      <c r="F76" s="32">
        <v>11</v>
      </c>
      <c r="G76" s="32">
        <v>46</v>
      </c>
      <c r="H76" s="32">
        <v>51.11</v>
      </c>
      <c r="I76" s="32" t="s">
        <v>118</v>
      </c>
      <c r="J76" s="36"/>
      <c r="K76" s="36"/>
      <c r="L76" s="36"/>
      <c r="M76" s="37"/>
      <c r="N76" s="37"/>
      <c r="O76" s="37"/>
      <c r="P76" s="37"/>
      <c r="Q76" s="37"/>
      <c r="R76" s="37"/>
      <c r="S76" s="37"/>
    </row>
    <row r="77" spans="1:19" s="73" customFormat="1" ht="15">
      <c r="A77" s="39">
        <v>49</v>
      </c>
      <c r="B77" s="70" t="s">
        <v>499</v>
      </c>
      <c r="C77" s="70" t="s">
        <v>500</v>
      </c>
      <c r="D77" s="70" t="s">
        <v>547</v>
      </c>
      <c r="E77" s="70" t="s">
        <v>488</v>
      </c>
      <c r="F77" s="70">
        <v>11</v>
      </c>
      <c r="G77" s="70">
        <v>46</v>
      </c>
      <c r="H77" s="70"/>
      <c r="I77" s="70" t="s">
        <v>173</v>
      </c>
      <c r="J77" s="36"/>
      <c r="K77" s="36"/>
      <c r="L77" s="36"/>
      <c r="M77" s="37"/>
      <c r="N77" s="37"/>
      <c r="O77" s="37"/>
      <c r="P77" s="37"/>
      <c r="Q77" s="37"/>
      <c r="R77" s="37"/>
      <c r="S77" s="37"/>
    </row>
    <row r="78" spans="1:19" s="73" customFormat="1" ht="15">
      <c r="A78" s="39">
        <v>47</v>
      </c>
      <c r="B78" s="39" t="s">
        <v>457</v>
      </c>
      <c r="C78" s="39" t="s">
        <v>461</v>
      </c>
      <c r="D78" s="39" t="s">
        <v>560</v>
      </c>
      <c r="E78" s="70" t="s">
        <v>458</v>
      </c>
      <c r="F78" s="39">
        <v>11</v>
      </c>
      <c r="G78" s="39">
        <v>46</v>
      </c>
      <c r="H78" s="39">
        <v>51.1</v>
      </c>
      <c r="I78" s="39" t="s">
        <v>114</v>
      </c>
      <c r="J78" s="36"/>
      <c r="K78" s="36"/>
      <c r="L78" s="36"/>
      <c r="M78" s="37"/>
      <c r="N78" s="37"/>
      <c r="O78" s="37"/>
      <c r="P78" s="37"/>
      <c r="Q78" s="37"/>
      <c r="R78" s="37"/>
      <c r="S78" s="37"/>
    </row>
    <row r="79" spans="1:19" s="73" customFormat="1" ht="15">
      <c r="A79" s="39">
        <v>50</v>
      </c>
      <c r="B79" s="31" t="s">
        <v>123</v>
      </c>
      <c r="C79" s="31" t="s">
        <v>140</v>
      </c>
      <c r="D79" s="39" t="s">
        <v>540</v>
      </c>
      <c r="E79" s="144" t="s">
        <v>124</v>
      </c>
      <c r="F79" s="31" t="s">
        <v>138</v>
      </c>
      <c r="G79" s="31">
        <v>45.5</v>
      </c>
      <c r="H79" s="31">
        <v>50.55</v>
      </c>
      <c r="I79" s="31" t="s">
        <v>118</v>
      </c>
      <c r="J79" s="36"/>
      <c r="K79" s="36"/>
      <c r="L79" s="36"/>
      <c r="M79" s="37"/>
      <c r="N79" s="37"/>
      <c r="O79" s="37"/>
      <c r="P79" s="37"/>
      <c r="Q79" s="37"/>
      <c r="R79" s="37"/>
      <c r="S79" s="37"/>
    </row>
    <row r="80" spans="1:19" s="73" customFormat="1" ht="15">
      <c r="A80" s="39">
        <v>51</v>
      </c>
      <c r="B80" s="28" t="s">
        <v>372</v>
      </c>
      <c r="C80" s="149" t="s">
        <v>203</v>
      </c>
      <c r="D80" s="39" t="s">
        <v>540</v>
      </c>
      <c r="E80" s="51" t="s">
        <v>379</v>
      </c>
      <c r="F80" s="51">
        <v>11</v>
      </c>
      <c r="G80" s="149">
        <v>45.5</v>
      </c>
      <c r="H80" s="149">
        <v>50.55</v>
      </c>
      <c r="I80" s="149" t="s">
        <v>118</v>
      </c>
      <c r="J80" s="36"/>
      <c r="K80" s="36"/>
      <c r="L80" s="36"/>
      <c r="M80" s="37"/>
      <c r="N80" s="37"/>
      <c r="O80" s="37"/>
      <c r="P80" s="37"/>
      <c r="Q80" s="37"/>
      <c r="R80" s="37"/>
      <c r="S80" s="37"/>
    </row>
    <row r="81" spans="1:19" s="73" customFormat="1" ht="15">
      <c r="A81" s="39">
        <v>53</v>
      </c>
      <c r="B81" s="70" t="s">
        <v>483</v>
      </c>
      <c r="C81" s="70" t="s">
        <v>401</v>
      </c>
      <c r="D81" s="39" t="s">
        <v>540</v>
      </c>
      <c r="E81" s="70" t="s">
        <v>484</v>
      </c>
      <c r="F81" s="70">
        <v>11</v>
      </c>
      <c r="G81" s="70">
        <v>45.5</v>
      </c>
      <c r="H81" s="70"/>
      <c r="I81" s="70" t="s">
        <v>173</v>
      </c>
      <c r="J81" s="36"/>
      <c r="K81" s="36"/>
      <c r="L81" s="36"/>
      <c r="M81" s="37"/>
      <c r="N81" s="37"/>
      <c r="O81" s="37"/>
      <c r="P81" s="37"/>
      <c r="Q81" s="37"/>
      <c r="R81" s="37"/>
      <c r="S81" s="37"/>
    </row>
    <row r="82" spans="1:19" s="73" customFormat="1" ht="15">
      <c r="A82" s="39">
        <v>52</v>
      </c>
      <c r="B82" s="39" t="s">
        <v>430</v>
      </c>
      <c r="C82" s="70" t="s">
        <v>433</v>
      </c>
      <c r="D82" s="70" t="s">
        <v>540</v>
      </c>
      <c r="E82" s="39" t="s">
        <v>428</v>
      </c>
      <c r="F82" s="39">
        <v>11</v>
      </c>
      <c r="G82" s="70">
        <v>45.5</v>
      </c>
      <c r="H82" s="70">
        <v>50.5</v>
      </c>
      <c r="I82" s="39" t="s">
        <v>173</v>
      </c>
      <c r="J82" s="36"/>
      <c r="K82" s="36"/>
      <c r="L82" s="36"/>
      <c r="M82" s="37"/>
      <c r="N82" s="37"/>
      <c r="O82" s="37"/>
      <c r="P82" s="37"/>
      <c r="Q82" s="37"/>
      <c r="R82" s="37"/>
      <c r="S82" s="37"/>
    </row>
    <row r="83" spans="1:19" s="73" customFormat="1" ht="15">
      <c r="A83" s="39">
        <v>59</v>
      </c>
      <c r="B83" s="28" t="s">
        <v>450</v>
      </c>
      <c r="C83" s="28" t="s">
        <v>454</v>
      </c>
      <c r="D83" s="39" t="s">
        <v>540</v>
      </c>
      <c r="E83" s="28" t="s">
        <v>453</v>
      </c>
      <c r="F83" s="28" t="s">
        <v>455</v>
      </c>
      <c r="G83" s="28">
        <v>45</v>
      </c>
      <c r="H83" s="28"/>
      <c r="I83" s="28" t="s">
        <v>207</v>
      </c>
      <c r="J83" s="36"/>
      <c r="K83" s="36"/>
      <c r="L83" s="36"/>
      <c r="M83" s="37"/>
      <c r="N83" s="37"/>
      <c r="O83" s="37"/>
      <c r="P83" s="37"/>
      <c r="Q83" s="37"/>
      <c r="R83" s="37"/>
      <c r="S83" s="37"/>
    </row>
    <row r="84" spans="1:19" s="73" customFormat="1" ht="15">
      <c r="A84" s="39">
        <v>55</v>
      </c>
      <c r="B84" s="28" t="s">
        <v>196</v>
      </c>
      <c r="C84" s="28" t="s">
        <v>208</v>
      </c>
      <c r="D84" s="28" t="s">
        <v>540</v>
      </c>
      <c r="E84" s="42" t="s">
        <v>194</v>
      </c>
      <c r="F84" s="39">
        <v>11</v>
      </c>
      <c r="G84" s="39">
        <v>45</v>
      </c>
      <c r="H84" s="70">
        <v>50</v>
      </c>
      <c r="I84" s="28" t="s">
        <v>118</v>
      </c>
      <c r="J84" s="36"/>
      <c r="K84" s="36"/>
      <c r="L84" s="36"/>
      <c r="M84" s="37"/>
      <c r="N84" s="37"/>
      <c r="O84" s="37"/>
      <c r="P84" s="37"/>
      <c r="Q84" s="37"/>
      <c r="R84" s="37"/>
      <c r="S84" s="37"/>
    </row>
    <row r="85" spans="1:19" s="73" customFormat="1" ht="15">
      <c r="A85" s="39">
        <v>56</v>
      </c>
      <c r="B85" s="28" t="s">
        <v>286</v>
      </c>
      <c r="C85" s="28" t="s">
        <v>62</v>
      </c>
      <c r="D85" s="28" t="s">
        <v>540</v>
      </c>
      <c r="E85" s="28" t="s">
        <v>291</v>
      </c>
      <c r="F85" s="28">
        <v>11</v>
      </c>
      <c r="G85" s="28">
        <v>45</v>
      </c>
      <c r="H85" s="28">
        <v>50</v>
      </c>
      <c r="I85" s="28" t="s">
        <v>118</v>
      </c>
      <c r="J85" s="36"/>
      <c r="K85" s="36"/>
      <c r="L85" s="36"/>
      <c r="M85" s="37"/>
      <c r="N85" s="37"/>
      <c r="O85" s="37"/>
      <c r="P85" s="37"/>
      <c r="Q85" s="37"/>
      <c r="R85" s="37"/>
      <c r="S85" s="37"/>
    </row>
    <row r="86" spans="1:19" s="73" customFormat="1" ht="15">
      <c r="A86" s="39">
        <v>58</v>
      </c>
      <c r="B86" s="28" t="s">
        <v>363</v>
      </c>
      <c r="C86" s="28" t="s">
        <v>371</v>
      </c>
      <c r="D86" s="28" t="s">
        <v>543</v>
      </c>
      <c r="E86" s="28" t="s">
        <v>367</v>
      </c>
      <c r="F86" s="28">
        <v>11</v>
      </c>
      <c r="G86" s="28">
        <v>45</v>
      </c>
      <c r="H86" s="28">
        <v>49</v>
      </c>
      <c r="I86" s="28" t="s">
        <v>118</v>
      </c>
      <c r="J86" s="36"/>
      <c r="K86" s="36"/>
      <c r="L86" s="36"/>
      <c r="M86" s="37"/>
      <c r="N86" s="37"/>
      <c r="O86" s="37"/>
      <c r="P86" s="37"/>
      <c r="Q86" s="37"/>
      <c r="R86" s="37"/>
      <c r="S86" s="37"/>
    </row>
    <row r="87" spans="1:19" s="73" customFormat="1" ht="15">
      <c r="A87" s="39">
        <v>57</v>
      </c>
      <c r="B87" s="39" t="s">
        <v>357</v>
      </c>
      <c r="C87" s="39" t="s">
        <v>362</v>
      </c>
      <c r="D87" s="39" t="s">
        <v>543</v>
      </c>
      <c r="E87" s="39" t="s">
        <v>357</v>
      </c>
      <c r="F87" s="39" t="s">
        <v>277</v>
      </c>
      <c r="G87" s="39">
        <v>45</v>
      </c>
      <c r="H87" s="39">
        <v>50</v>
      </c>
      <c r="I87" s="39" t="s">
        <v>120</v>
      </c>
      <c r="J87" s="36"/>
      <c r="K87" s="36"/>
      <c r="L87" s="36"/>
      <c r="M87" s="37"/>
      <c r="N87" s="37"/>
      <c r="O87" s="37"/>
      <c r="P87" s="37"/>
      <c r="Q87" s="37"/>
      <c r="R87" s="37"/>
      <c r="S87" s="37"/>
    </row>
    <row r="88" spans="1:19" s="73" customFormat="1" ht="15">
      <c r="A88" s="39">
        <v>54</v>
      </c>
      <c r="B88" s="28" t="s">
        <v>190</v>
      </c>
      <c r="C88" s="39" t="s">
        <v>191</v>
      </c>
      <c r="D88" s="39" t="s">
        <v>546</v>
      </c>
      <c r="E88" s="37" t="s">
        <v>180</v>
      </c>
      <c r="F88" s="28">
        <v>11</v>
      </c>
      <c r="G88" s="28">
        <v>45</v>
      </c>
      <c r="H88" s="28">
        <v>45</v>
      </c>
      <c r="I88" s="42" t="s">
        <v>118</v>
      </c>
      <c r="J88" s="36"/>
      <c r="K88" s="36"/>
      <c r="L88" s="36"/>
      <c r="M88" s="37"/>
      <c r="N88" s="37"/>
      <c r="O88" s="37"/>
      <c r="P88" s="37"/>
      <c r="Q88" s="37"/>
      <c r="R88" s="37"/>
      <c r="S88" s="37"/>
    </row>
    <row r="89" spans="1:19" s="73" customFormat="1" ht="15">
      <c r="A89" s="39">
        <v>60</v>
      </c>
      <c r="B89" s="29" t="s">
        <v>463</v>
      </c>
      <c r="C89" s="55" t="s">
        <v>466</v>
      </c>
      <c r="D89" s="55" t="s">
        <v>551</v>
      </c>
      <c r="E89" s="56" t="s">
        <v>465</v>
      </c>
      <c r="F89" s="123">
        <v>11</v>
      </c>
      <c r="G89" s="57">
        <v>45</v>
      </c>
      <c r="H89" s="57">
        <v>50</v>
      </c>
      <c r="I89" s="29" t="s">
        <v>118</v>
      </c>
      <c r="J89" s="71"/>
      <c r="K89" s="71"/>
      <c r="L89" s="71"/>
      <c r="M89" s="37"/>
      <c r="N89" s="37"/>
      <c r="O89" s="37"/>
      <c r="P89" s="37"/>
      <c r="Q89" s="37"/>
      <c r="R89" s="37"/>
      <c r="S89" s="37"/>
    </row>
    <row r="90" spans="1:19" s="73" customFormat="1" ht="15">
      <c r="A90" s="39">
        <v>61</v>
      </c>
      <c r="B90" s="72" t="s">
        <v>404</v>
      </c>
      <c r="C90" s="37" t="s">
        <v>413</v>
      </c>
      <c r="D90" s="37" t="s">
        <v>546</v>
      </c>
      <c r="E90" s="37" t="s">
        <v>405</v>
      </c>
      <c r="F90" s="37">
        <v>11</v>
      </c>
      <c r="G90" s="127">
        <v>44.5</v>
      </c>
      <c r="H90" s="28">
        <v>49.44</v>
      </c>
      <c r="I90" s="37" t="s">
        <v>120</v>
      </c>
      <c r="J90" s="36"/>
      <c r="K90" s="36"/>
      <c r="L90" s="36"/>
      <c r="M90" s="37"/>
      <c r="N90" s="37"/>
      <c r="O90" s="37"/>
      <c r="P90" s="37"/>
      <c r="Q90" s="37"/>
      <c r="R90" s="37"/>
      <c r="S90" s="37"/>
    </row>
    <row r="91" spans="1:19" s="73" customFormat="1" ht="15">
      <c r="A91" s="39">
        <v>62</v>
      </c>
      <c r="B91" s="28" t="s">
        <v>418</v>
      </c>
      <c r="C91" s="36" t="s">
        <v>426</v>
      </c>
      <c r="D91" s="36" t="s">
        <v>552</v>
      </c>
      <c r="E91" s="28" t="s">
        <v>420</v>
      </c>
      <c r="F91" s="28">
        <v>11</v>
      </c>
      <c r="G91" s="36">
        <v>44.5</v>
      </c>
      <c r="H91" s="36"/>
      <c r="I91" s="28" t="s">
        <v>120</v>
      </c>
      <c r="J91" s="36"/>
      <c r="K91" s="36"/>
      <c r="L91" s="36"/>
      <c r="M91" s="37"/>
      <c r="N91" s="37"/>
      <c r="O91" s="37"/>
      <c r="P91" s="37"/>
      <c r="Q91" s="37"/>
      <c r="R91" s="37"/>
      <c r="S91" s="37"/>
    </row>
    <row r="92" spans="1:19" s="73" customFormat="1" ht="15">
      <c r="A92" s="39">
        <v>65</v>
      </c>
      <c r="B92" s="28" t="s">
        <v>278</v>
      </c>
      <c r="C92" s="28" t="s">
        <v>284</v>
      </c>
      <c r="D92" s="51" t="s">
        <v>540</v>
      </c>
      <c r="E92" s="28" t="s">
        <v>280</v>
      </c>
      <c r="F92" s="28" t="s">
        <v>141</v>
      </c>
      <c r="G92" s="28">
        <v>44</v>
      </c>
      <c r="H92" s="131">
        <f>G92*100/90</f>
        <v>48.888888888888886</v>
      </c>
      <c r="I92" s="28" t="s">
        <v>114</v>
      </c>
      <c r="J92" s="36"/>
      <c r="K92" s="36"/>
      <c r="L92" s="36"/>
      <c r="M92" s="37"/>
      <c r="N92" s="37"/>
      <c r="O92" s="37"/>
      <c r="P92" s="37"/>
      <c r="Q92" s="37"/>
      <c r="R92" s="37"/>
      <c r="S92" s="37"/>
    </row>
    <row r="93" spans="1:19" s="73" customFormat="1" ht="15">
      <c r="A93" s="39">
        <v>67</v>
      </c>
      <c r="B93" s="28" t="s">
        <v>450</v>
      </c>
      <c r="C93" s="28" t="s">
        <v>456</v>
      </c>
      <c r="D93" s="28" t="s">
        <v>543</v>
      </c>
      <c r="E93" s="28" t="s">
        <v>453</v>
      </c>
      <c r="F93" s="28" t="s">
        <v>397</v>
      </c>
      <c r="G93" s="28">
        <v>44</v>
      </c>
      <c r="H93" s="28"/>
      <c r="I93" s="28" t="s">
        <v>120</v>
      </c>
      <c r="J93" s="36"/>
      <c r="K93" s="36"/>
      <c r="L93" s="36"/>
      <c r="M93" s="37"/>
      <c r="N93" s="37"/>
      <c r="O93" s="37"/>
      <c r="P93" s="37"/>
      <c r="Q93" s="37"/>
      <c r="R93" s="37"/>
      <c r="S93" s="37"/>
    </row>
    <row r="94" spans="1:19" s="73" customFormat="1" ht="15">
      <c r="A94" s="39">
        <v>64</v>
      </c>
      <c r="B94" s="37" t="s">
        <v>95</v>
      </c>
      <c r="C94" s="36" t="s">
        <v>98</v>
      </c>
      <c r="D94" s="36" t="s">
        <v>544</v>
      </c>
      <c r="E94" s="36" t="s">
        <v>96</v>
      </c>
      <c r="F94" s="37">
        <v>11</v>
      </c>
      <c r="G94" s="47">
        <v>44</v>
      </c>
      <c r="H94" s="47">
        <f>G94*100/90</f>
        <v>48.888888888888886</v>
      </c>
      <c r="I94" s="37" t="s">
        <v>122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</row>
    <row r="95" spans="1:19" s="73" customFormat="1" ht="15">
      <c r="A95" s="39">
        <v>63</v>
      </c>
      <c r="B95" s="28" t="s">
        <v>436</v>
      </c>
      <c r="C95" s="28" t="s">
        <v>219</v>
      </c>
      <c r="D95" s="28" t="s">
        <v>21</v>
      </c>
      <c r="E95" s="28" t="s">
        <v>437</v>
      </c>
      <c r="F95" s="28">
        <v>11</v>
      </c>
      <c r="G95" s="28">
        <v>44</v>
      </c>
      <c r="H95" s="28"/>
      <c r="I95" s="28" t="s">
        <v>121</v>
      </c>
      <c r="J95" s="36"/>
      <c r="K95" s="36"/>
      <c r="L95" s="36"/>
      <c r="M95" s="37"/>
      <c r="N95" s="37"/>
      <c r="O95" s="37"/>
      <c r="P95" s="37"/>
      <c r="Q95" s="37"/>
      <c r="R95" s="37"/>
      <c r="S95" s="37"/>
    </row>
    <row r="96" spans="1:19" s="73" customFormat="1" ht="15">
      <c r="A96" s="39">
        <v>66</v>
      </c>
      <c r="B96" s="28" t="s">
        <v>369</v>
      </c>
      <c r="C96" s="28" t="s">
        <v>159</v>
      </c>
      <c r="D96" s="28" t="s">
        <v>550</v>
      </c>
      <c r="E96" s="39" t="s">
        <v>365</v>
      </c>
      <c r="F96" s="28">
        <v>11</v>
      </c>
      <c r="G96" s="28">
        <v>44</v>
      </c>
      <c r="H96" s="28">
        <v>49</v>
      </c>
      <c r="I96" s="28" t="s">
        <v>118</v>
      </c>
      <c r="J96" s="36"/>
      <c r="K96" s="36"/>
      <c r="L96" s="36"/>
      <c r="M96" s="37"/>
      <c r="N96" s="37"/>
      <c r="O96" s="37"/>
      <c r="P96" s="37"/>
      <c r="Q96" s="37"/>
      <c r="R96" s="37"/>
      <c r="S96" s="37"/>
    </row>
    <row r="97" s="73" customFormat="1" ht="13.5"/>
    <row r="98" s="73" customFormat="1" ht="13.5"/>
    <row r="99" s="73" customFormat="1" ht="13.5"/>
    <row r="100" s="73" customFormat="1" ht="13.5"/>
    <row r="101" s="73" customFormat="1" ht="13.5"/>
    <row r="102" s="73" customFormat="1" ht="13.5"/>
    <row r="103" s="73" customFormat="1" ht="13.5"/>
    <row r="104" s="73" customFormat="1" ht="13.5"/>
    <row r="105" s="73" customFormat="1" ht="13.5"/>
    <row r="106" s="73" customFormat="1" ht="13.5"/>
    <row r="107" s="73" customFormat="1" ht="13.5"/>
    <row r="108" s="73" customFormat="1" ht="13.5"/>
    <row r="109" s="73" customFormat="1" ht="13.5"/>
    <row r="110" s="73" customFormat="1" ht="13.5"/>
    <row r="111" s="73" customFormat="1" ht="13.5"/>
    <row r="112" s="73" customFormat="1" ht="13.5"/>
    <row r="113" s="73" customFormat="1" ht="13.5"/>
    <row r="114" s="73" customFormat="1" ht="13.5"/>
    <row r="115" s="73" customFormat="1" ht="13.5"/>
    <row r="116" s="73" customFormat="1" ht="13.5"/>
    <row r="117" s="73" customFormat="1" ht="13.5"/>
    <row r="118" s="73" customFormat="1" ht="13.5"/>
    <row r="119" s="73" customFormat="1" ht="13.5"/>
    <row r="120" s="73" customFormat="1" ht="13.5"/>
    <row r="121" s="73" customFormat="1" ht="13.5"/>
    <row r="122" s="73" customFormat="1" ht="13.5"/>
    <row r="123" s="73" customFormat="1" ht="13.5"/>
    <row r="124" s="73" customFormat="1" ht="13.5"/>
    <row r="125" s="73" customFormat="1" ht="13.5"/>
    <row r="126" s="73" customFormat="1" ht="13.5"/>
    <row r="127" s="73" customFormat="1" ht="13.5"/>
    <row r="128" s="73" customFormat="1" ht="13.5"/>
    <row r="129" s="73" customFormat="1" ht="13.5"/>
    <row r="130" s="73" customFormat="1" ht="13.5"/>
    <row r="131" s="73" customFormat="1" ht="13.5"/>
    <row r="132" s="73" customFormat="1" ht="13.5"/>
    <row r="133" s="73" customFormat="1" ht="13.5"/>
    <row r="134" s="73" customFormat="1" ht="13.5"/>
    <row r="135" s="73" customFormat="1" ht="13.5"/>
    <row r="136" s="73" customFormat="1" ht="13.5"/>
    <row r="137" s="73" customFormat="1" ht="13.5"/>
    <row r="138" s="73" customFormat="1" ht="13.5"/>
    <row r="139" s="73" customFormat="1" ht="13.5"/>
    <row r="140" s="73" customFormat="1" ht="13.5"/>
    <row r="141" s="73" customFormat="1" ht="13.5"/>
    <row r="142" s="73" customFormat="1" ht="13.5"/>
    <row r="143" s="73" customFormat="1" ht="13.5"/>
    <row r="144" s="73" customFormat="1" ht="13.5"/>
    <row r="145" s="73" customFormat="1" ht="13.5"/>
    <row r="146" s="73" customFormat="1" ht="13.5"/>
    <row r="147" s="73" customFormat="1" ht="13.5"/>
    <row r="148" s="73" customFormat="1" ht="13.5"/>
    <row r="149" s="73" customFormat="1" ht="13.5"/>
    <row r="150" s="73" customFormat="1" ht="13.5"/>
    <row r="151" s="73" customFormat="1" ht="13.5"/>
    <row r="152" s="73" customFormat="1" ht="13.5"/>
    <row r="153" s="73" customFormat="1" ht="13.5"/>
    <row r="154" s="73" customFormat="1" ht="13.5"/>
    <row r="155" s="73" customFormat="1" ht="13.5"/>
    <row r="156" s="73" customFormat="1" ht="13.5"/>
    <row r="157" s="73" customFormat="1" ht="13.5"/>
    <row r="158" s="73" customFormat="1" ht="13.5"/>
    <row r="159" s="73" customFormat="1" ht="13.5"/>
    <row r="160" s="73" customFormat="1" ht="13.5"/>
    <row r="161" s="73" customFormat="1" ht="13.5"/>
    <row r="162" s="73" customFormat="1" ht="13.5"/>
    <row r="163" s="73" customFormat="1" ht="13.5"/>
    <row r="164" s="73" customFormat="1" ht="13.5"/>
    <row r="165" s="73" customFormat="1" ht="13.5"/>
    <row r="166" s="73" customFormat="1" ht="13.5"/>
    <row r="167" s="73" customFormat="1" ht="13.5"/>
    <row r="168" s="73" customFormat="1" ht="13.5"/>
    <row r="169" s="73" customFormat="1" ht="13.5"/>
    <row r="170" s="73" customFormat="1" ht="13.5"/>
    <row r="171" s="73" customFormat="1" ht="13.5"/>
    <row r="172" s="73" customFormat="1" ht="13.5"/>
    <row r="173" s="73" customFormat="1" ht="13.5"/>
    <row r="174" s="73" customFormat="1" ht="13.5"/>
    <row r="175" s="73" customFormat="1" ht="13.5"/>
    <row r="176" s="73" customFormat="1" ht="13.5"/>
    <row r="177" s="73" customFormat="1" ht="13.5"/>
    <row r="178" s="73" customFormat="1" ht="13.5"/>
    <row r="179" s="73" customFormat="1" ht="13.5"/>
    <row r="180" s="73" customFormat="1" ht="13.5"/>
    <row r="181" s="73" customFormat="1" ht="13.5"/>
    <row r="182" s="73" customFormat="1" ht="13.5"/>
    <row r="183" s="73" customFormat="1" ht="13.5"/>
    <row r="184" s="73" customFormat="1" ht="13.5"/>
    <row r="185" s="73" customFormat="1" ht="13.5"/>
    <row r="186" s="73" customFormat="1" ht="13.5"/>
    <row r="187" s="73" customFormat="1" ht="13.5"/>
    <row r="188" s="73" customFormat="1" ht="13.5"/>
    <row r="189" s="73" customFormat="1" ht="13.5"/>
    <row r="190" s="73" customFormat="1" ht="13.5"/>
    <row r="191" s="73" customFormat="1" ht="13.5"/>
    <row r="192" s="73" customFormat="1" ht="13.5"/>
    <row r="193" s="73" customFormat="1" ht="13.5"/>
    <row r="194" s="73" customFormat="1" ht="13.5"/>
    <row r="195" s="73" customFormat="1" ht="13.5"/>
    <row r="196" s="73" customFormat="1" ht="13.5"/>
    <row r="197" s="73" customFormat="1" ht="13.5"/>
    <row r="198" s="73" customFormat="1" ht="13.5"/>
    <row r="199" s="73" customFormat="1" ht="13.5"/>
    <row r="200" s="73" customFormat="1" ht="13.5"/>
    <row r="201" s="73" customFormat="1" ht="13.5"/>
    <row r="202" s="73" customFormat="1" ht="13.5"/>
    <row r="203" s="73" customFormat="1" ht="13.5"/>
    <row r="204" s="73" customFormat="1" ht="13.5"/>
    <row r="205" s="73" customFormat="1" ht="13.5"/>
    <row r="206" s="73" customFormat="1" ht="13.5"/>
    <row r="207" s="73" customFormat="1" ht="13.5"/>
    <row r="208" s="73" customFormat="1" ht="13.5"/>
    <row r="209" s="73" customFormat="1" ht="13.5"/>
    <row r="210" s="73" customFormat="1" ht="13.5"/>
    <row r="211" s="73" customFormat="1" ht="13.5"/>
    <row r="212" s="73" customFormat="1" ht="13.5"/>
    <row r="213" s="73" customFormat="1" ht="13.5"/>
    <row r="214" s="73" customFormat="1" ht="13.5"/>
    <row r="215" s="73" customFormat="1" ht="13.5"/>
    <row r="216" s="73" customFormat="1" ht="13.5"/>
    <row r="217" s="73" customFormat="1" ht="13.5"/>
    <row r="218" s="73" customFormat="1" ht="13.5"/>
    <row r="219" s="73" customFormat="1" ht="13.5"/>
    <row r="220" s="73" customFormat="1" ht="13.5"/>
    <row r="221" s="73" customFormat="1" ht="13.5"/>
    <row r="222" s="73" customFormat="1" ht="13.5"/>
    <row r="223" s="73" customFormat="1" ht="13.5"/>
    <row r="224" s="73" customFormat="1" ht="13.5"/>
  </sheetData>
  <sheetProtection/>
  <autoFilter ref="A11:L70">
    <sortState ref="A12:L96">
      <sortCondition descending="1" sortBy="value" ref="G12:G96"/>
    </sortState>
  </autoFilter>
  <mergeCells count="10">
    <mergeCell ref="C9:J9"/>
    <mergeCell ref="K9:M9"/>
    <mergeCell ref="A6:B6"/>
    <mergeCell ref="A7:B7"/>
    <mergeCell ref="J1:M1"/>
    <mergeCell ref="B2:M2"/>
    <mergeCell ref="A3:B3"/>
    <mergeCell ref="A4:B4"/>
    <mergeCell ref="C4:D4"/>
    <mergeCell ref="A5:B5"/>
  </mergeCells>
  <dataValidations count="3">
    <dataValidation allowBlank="1" showInputMessage="1" showErrorMessage="1" sqref="B70 C71:D71"/>
    <dataValidation allowBlank="1" showInputMessage="1" showErrorMessage="1" sqref="A9 C3:C7 A3:A7 D3 E3:G7 D5:D7 C9:C10 B11:D11"/>
    <dataValidation operator="equal" allowBlank="1" showInputMessage="1" showErrorMessage="1" sqref="E12:E17">
      <formula1>0</formula1>
    </dataValidation>
  </dataValidations>
  <printOptions/>
  <pageMargins left="0.75" right="0.75" top="1" bottom="1" header="0.5" footer="0.5"/>
  <pageSetup fitToHeight="1" fitToWidth="1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Avrora1</cp:lastModifiedBy>
  <cp:lastPrinted>2019-11-06T11:46:57Z</cp:lastPrinted>
  <dcterms:created xsi:type="dcterms:W3CDTF">2007-11-07T20:16:05Z</dcterms:created>
  <dcterms:modified xsi:type="dcterms:W3CDTF">2022-01-10T10:19:17Z</dcterms:modified>
  <cp:category/>
  <cp:version/>
  <cp:contentType/>
  <cp:contentStatus/>
</cp:coreProperties>
</file>