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3250" windowHeight="13170"/>
  </bookViews>
  <sheets>
    <sheet name="9" sheetId="3" r:id="rId1"/>
    <sheet name="10" sheetId="4" r:id="rId2"/>
    <sheet name="11" sheetId="5" r:id="rId3"/>
    <sheet name="Лист1" sheetId="6" r:id="rId4"/>
  </sheets>
  <definedNames>
    <definedName name="_xlnm._FilterDatabase" localSheetId="1" hidden="1">'10'!$A$9:$K$9</definedName>
    <definedName name="_xlnm._FilterDatabase" localSheetId="2" hidden="1">'11'!$A$1:$K$95</definedName>
    <definedName name="_xlnm._FilterDatabase" localSheetId="0" hidden="1">'9'!$A$2:$IK$2</definedName>
  </definedNames>
  <calcPr calcId="144525" refMode="R1C1"/>
</workbook>
</file>

<file path=xl/calcChain.xml><?xml version="1.0" encoding="utf-8"?>
<calcChain xmlns="http://schemas.openxmlformats.org/spreadsheetml/2006/main">
  <c r="J86" i="4" l="1"/>
  <c r="J85" i="4"/>
  <c r="J94" i="5"/>
  <c r="J95" i="5"/>
  <c r="J13" i="4"/>
  <c r="J43" i="5"/>
  <c r="J13" i="5"/>
  <c r="J22" i="5"/>
  <c r="J17" i="5"/>
  <c r="J16" i="5"/>
  <c r="J89" i="5"/>
  <c r="J79" i="5"/>
  <c r="J45" i="5"/>
  <c r="J64" i="5"/>
  <c r="J21" i="5"/>
  <c r="J93" i="5"/>
  <c r="J91" i="5"/>
  <c r="J72" i="5"/>
  <c r="J60" i="5"/>
  <c r="J35" i="5"/>
  <c r="J41" i="5"/>
  <c r="J30" i="5"/>
  <c r="J23" i="5"/>
  <c r="J5" i="5"/>
  <c r="J2" i="5"/>
  <c r="J75" i="5"/>
  <c r="J36" i="5"/>
  <c r="J10" i="5"/>
  <c r="J88" i="5"/>
  <c r="J73" i="5"/>
  <c r="J61" i="5"/>
  <c r="J50" i="5"/>
  <c r="J49" i="5"/>
  <c r="J32" i="5"/>
  <c r="J31" i="5"/>
  <c r="J29" i="5"/>
  <c r="J20" i="5"/>
  <c r="J7" i="5"/>
  <c r="J4" i="5"/>
  <c r="J65" i="5"/>
  <c r="J53" i="5"/>
  <c r="J14" i="5"/>
  <c r="J12" i="5"/>
  <c r="J78" i="5"/>
  <c r="J83" i="5"/>
  <c r="J39" i="5"/>
  <c r="J27" i="5"/>
  <c r="J58" i="5"/>
  <c r="J63" i="5"/>
  <c r="J48" i="5"/>
  <c r="J44" i="5"/>
  <c r="J69" i="5"/>
  <c r="J81" i="5"/>
  <c r="J51" i="5"/>
  <c r="J54" i="5"/>
  <c r="J46" i="5"/>
  <c r="J8" i="5"/>
  <c r="J92" i="5"/>
  <c r="J68" i="5"/>
  <c r="J18" i="5"/>
  <c r="J85" i="5"/>
  <c r="J71" i="5"/>
  <c r="J90" i="5"/>
  <c r="J26" i="5"/>
  <c r="J15" i="5"/>
  <c r="J84" i="5"/>
  <c r="J38" i="5"/>
  <c r="J66" i="5"/>
  <c r="J62" i="5"/>
  <c r="J34" i="5"/>
  <c r="J80" i="5"/>
  <c r="J59" i="5"/>
  <c r="J67" i="5"/>
  <c r="J55" i="5"/>
  <c r="J76" i="5"/>
  <c r="J6" i="5"/>
  <c r="J82" i="5"/>
  <c r="J87" i="5"/>
  <c r="J40" i="5"/>
  <c r="J9" i="5"/>
  <c r="J24" i="5"/>
  <c r="J3" i="5"/>
  <c r="J28" i="5"/>
  <c r="J42" i="5"/>
  <c r="J37" i="5"/>
  <c r="J86" i="5"/>
  <c r="J11" i="5"/>
  <c r="J57" i="5"/>
  <c r="J25" i="5"/>
  <c r="J47" i="5"/>
  <c r="J77" i="5"/>
  <c r="J70" i="5"/>
  <c r="J74" i="5"/>
  <c r="J52" i="5"/>
  <c r="J19" i="5"/>
  <c r="J56" i="5"/>
  <c r="J33" i="5"/>
  <c r="J23" i="4"/>
  <c r="J44" i="4"/>
  <c r="J10" i="4"/>
  <c r="J14" i="4"/>
  <c r="J83" i="4"/>
  <c r="J52" i="4"/>
  <c r="J56" i="4"/>
  <c r="J46" i="4"/>
  <c r="J39" i="4"/>
  <c r="J80" i="4"/>
  <c r="J68" i="4"/>
  <c r="J65" i="4"/>
  <c r="J51" i="4"/>
  <c r="J47" i="4"/>
  <c r="J48" i="4"/>
  <c r="J32" i="4"/>
  <c r="J25" i="4"/>
  <c r="J12" i="4"/>
  <c r="J61" i="4"/>
  <c r="J70" i="4"/>
  <c r="J63" i="4"/>
  <c r="J58" i="4"/>
  <c r="J40" i="4"/>
  <c r="J35" i="4"/>
  <c r="J74" i="4"/>
  <c r="J78" i="4"/>
  <c r="J49" i="4"/>
  <c r="J37" i="4"/>
  <c r="J30" i="4"/>
  <c r="J28" i="4"/>
  <c r="J24" i="4"/>
  <c r="J21" i="4"/>
  <c r="J19" i="4"/>
  <c r="J15" i="4"/>
  <c r="J33" i="4"/>
  <c r="J17" i="4"/>
  <c r="J77" i="4"/>
  <c r="J38" i="4"/>
  <c r="J22" i="4"/>
  <c r="J82" i="4"/>
  <c r="J66" i="4"/>
  <c r="J26" i="4"/>
  <c r="J36" i="4"/>
  <c r="J11" i="4"/>
  <c r="J75" i="4"/>
  <c r="J64" i="4"/>
  <c r="J41" i="4"/>
  <c r="J34" i="4"/>
  <c r="J72" i="4"/>
  <c r="J76" i="4"/>
  <c r="J71" i="4"/>
  <c r="J29" i="4"/>
  <c r="J43" i="4"/>
  <c r="J50" i="4"/>
  <c r="J53" i="4"/>
  <c r="J84" i="4"/>
  <c r="J81" i="4"/>
  <c r="J62" i="4"/>
  <c r="J60" i="4"/>
  <c r="J57" i="4"/>
  <c r="J20" i="4"/>
  <c r="J59" i="4"/>
  <c r="J42" i="4"/>
  <c r="J16" i="4"/>
  <c r="J79" i="4"/>
  <c r="J45" i="4"/>
  <c r="J31" i="4"/>
  <c r="J18" i="4"/>
  <c r="J54" i="4"/>
  <c r="J69" i="4"/>
  <c r="J73" i="4"/>
  <c r="J67" i="4"/>
  <c r="J55" i="4"/>
  <c r="J27" i="4"/>
  <c r="J47" i="3"/>
  <c r="J36" i="3"/>
  <c r="J38" i="3"/>
  <c r="J56" i="3"/>
  <c r="J32" i="3"/>
  <c r="J37" i="3"/>
  <c r="J31" i="3"/>
  <c r="J35" i="3"/>
  <c r="J24" i="3"/>
  <c r="J16" i="3"/>
  <c r="J10" i="3"/>
  <c r="J6" i="3"/>
  <c r="J48" i="3"/>
  <c r="J39" i="3"/>
  <c r="J11" i="3"/>
  <c r="J26" i="3"/>
  <c r="J45" i="3"/>
  <c r="J46" i="3"/>
  <c r="J53" i="3"/>
  <c r="J52" i="3"/>
  <c r="J50" i="3"/>
  <c r="J21" i="3"/>
  <c r="J27" i="3"/>
  <c r="J20" i="3"/>
  <c r="J17" i="3"/>
  <c r="J42" i="3"/>
  <c r="J23" i="3"/>
  <c r="J28" i="3"/>
  <c r="J29" i="3"/>
  <c r="J22" i="3"/>
  <c r="J13" i="3"/>
  <c r="J34" i="3"/>
  <c r="J18" i="3"/>
  <c r="J41" i="3"/>
  <c r="J12" i="3"/>
  <c r="J40" i="3"/>
  <c r="J33" i="3"/>
  <c r="J19" i="3"/>
  <c r="J14" i="3"/>
  <c r="J49" i="3"/>
  <c r="J4" i="3"/>
  <c r="J25" i="3"/>
  <c r="J15" i="3"/>
  <c r="J7" i="3"/>
  <c r="J5" i="3"/>
  <c r="J43" i="3"/>
  <c r="J3" i="3"/>
  <c r="J51" i="3"/>
  <c r="J55" i="3"/>
  <c r="J44" i="3"/>
  <c r="J54" i="3"/>
  <c r="I8" i="3"/>
  <c r="J8" i="3" s="1"/>
  <c r="I9" i="3"/>
  <c r="J9" i="3" s="1"/>
  <c r="J30" i="3"/>
</calcChain>
</file>

<file path=xl/sharedStrings.xml><?xml version="1.0" encoding="utf-8"?>
<sst xmlns="http://schemas.openxmlformats.org/spreadsheetml/2006/main" count="1211" uniqueCount="507">
  <si>
    <t>Этап:</t>
  </si>
  <si>
    <t>муниципальный</t>
  </si>
  <si>
    <t>Класс</t>
  </si>
  <si>
    <t>Дата проведения</t>
  </si>
  <si>
    <t>Участник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</si>
  <si>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</si>
  <si>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</si>
  <si>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</si>
  <si>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</si>
  <si>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</si>
  <si>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</si>
  <si>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</si>
  <si>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общество</t>
  </si>
  <si>
    <t>МР Абзелиловский район РБ</t>
  </si>
  <si>
    <t>Зайнуллин</t>
  </si>
  <si>
    <t>МБОУ СОШ д.КАЗМАШЕВО</t>
  </si>
  <si>
    <t>победитель</t>
  </si>
  <si>
    <t>МБОУ "Гимназия им.Т.Кусимова"</t>
  </si>
  <si>
    <t>призер</t>
  </si>
  <si>
    <t>участник</t>
  </si>
  <si>
    <t>Гайсин</t>
  </si>
  <si>
    <t>МБОУ СОШ №1 с. Аскарово</t>
  </si>
  <si>
    <t>1 тур (не более 44 баллов)</t>
  </si>
  <si>
    <t>2 тур (не более 16 баллов)</t>
  </si>
  <si>
    <t>МР Белебеевский район РБ</t>
  </si>
  <si>
    <t xml:space="preserve">Кирсанова </t>
  </si>
  <si>
    <t>МАОУ гимназия № 1 г.Белебея</t>
  </si>
  <si>
    <t>Каримова</t>
  </si>
  <si>
    <t>МАОУ СОШ № 17 г. Белебея</t>
  </si>
  <si>
    <t>Никитина</t>
  </si>
  <si>
    <t>Гумерова</t>
  </si>
  <si>
    <t>Ильясов</t>
  </si>
  <si>
    <t>Белов</t>
  </si>
  <si>
    <t>Усманов</t>
  </si>
  <si>
    <t>Хисаметдинова</t>
  </si>
  <si>
    <t>Истамбаева</t>
  </si>
  <si>
    <t>Юсупова</t>
  </si>
  <si>
    <t>Городской округ город Агидель Республики Башкортостан</t>
  </si>
  <si>
    <t>Белюшин</t>
  </si>
  <si>
    <t>МАОУ СОШ № 2</t>
  </si>
  <si>
    <t>9а</t>
  </si>
  <si>
    <t>9б</t>
  </si>
  <si>
    <t>Альшеевский район</t>
  </si>
  <si>
    <t>Кашапова</t>
  </si>
  <si>
    <t>МБОУ гимназия с.Раевский</t>
  </si>
  <si>
    <t>Победитель</t>
  </si>
  <si>
    <t>Мурзагалеева</t>
  </si>
  <si>
    <t>МБОУ СОШ №2 с. Раевский</t>
  </si>
  <si>
    <t>Призер</t>
  </si>
  <si>
    <t>Ибатуллина</t>
  </si>
  <si>
    <t>Зиянгирова</t>
  </si>
  <si>
    <t>Мустафина</t>
  </si>
  <si>
    <t>Родина</t>
  </si>
  <si>
    <t>Шагапова</t>
  </si>
  <si>
    <t>Кутьенкова</t>
  </si>
  <si>
    <t>МБОУ СОШ с. Шафраново</t>
  </si>
  <si>
    <t>Салихова</t>
  </si>
  <si>
    <t>Хусаинова</t>
  </si>
  <si>
    <t>Закиев</t>
  </si>
  <si>
    <t>МБОУ БЛ им.М.Бурангулова с.Раевский</t>
  </si>
  <si>
    <t>Нургалиева</t>
  </si>
  <si>
    <t>МБОУ ООШ д.Красный Клин</t>
  </si>
  <si>
    <t>Каримов</t>
  </si>
  <si>
    <t>Муниципальный район Архангельский район Республики Башкортостан</t>
  </si>
  <si>
    <t>МОБУ СОШ №1 с.Архангельское</t>
  </si>
  <si>
    <t>Халиуллина</t>
  </si>
  <si>
    <t>Дунаева</t>
  </si>
  <si>
    <t>Хуснуллин</t>
  </si>
  <si>
    <t>Аургазинский</t>
  </si>
  <si>
    <t>Потапов</t>
  </si>
  <si>
    <t>МБОУ СОШ д. Новофедоровка</t>
  </si>
  <si>
    <t>Аургазинский район</t>
  </si>
  <si>
    <t xml:space="preserve">Гилязетдинова </t>
  </si>
  <si>
    <t>МБОУ Лицей с.Толбазы</t>
  </si>
  <si>
    <t>10а</t>
  </si>
  <si>
    <t>Федорова</t>
  </si>
  <si>
    <t>Иванова</t>
  </si>
  <si>
    <t>Габбасов</t>
  </si>
  <si>
    <t>11А</t>
  </si>
  <si>
    <t xml:space="preserve">Иванова </t>
  </si>
  <si>
    <t>Баймакский</t>
  </si>
  <si>
    <t>Ясыбаев</t>
  </si>
  <si>
    <t>МОБУ СОШ с.Темясово МР Баймакский район РБ</t>
  </si>
  <si>
    <t>МОАУ лицей №4 г.Баймака МР Баймакский район РБ</t>
  </si>
  <si>
    <t>10б</t>
  </si>
  <si>
    <t>9Б</t>
  </si>
  <si>
    <t>Бакалинский район</t>
  </si>
  <si>
    <t>МОБУ СОШ №2 с. Бакалы</t>
  </si>
  <si>
    <t>МОБУ СОШ с.Мустафино</t>
  </si>
  <si>
    <t>9в</t>
  </si>
  <si>
    <t>Имаева</t>
  </si>
  <si>
    <t>Закирова</t>
  </si>
  <si>
    <t>Семёнова</t>
  </si>
  <si>
    <t>МОБУ СОШ №2 с.Бакалы</t>
  </si>
  <si>
    <t>10 б</t>
  </si>
  <si>
    <t>Гиндуллина</t>
  </si>
  <si>
    <t>Курбанов</t>
  </si>
  <si>
    <t>11 в</t>
  </si>
  <si>
    <t>Насибуллина</t>
  </si>
  <si>
    <t>Харисова</t>
  </si>
  <si>
    <t>11в</t>
  </si>
  <si>
    <t>Хасанова</t>
  </si>
  <si>
    <t>Горбунова</t>
  </si>
  <si>
    <t>Ситдикова</t>
  </si>
  <si>
    <t>Петрова</t>
  </si>
  <si>
    <t xml:space="preserve">Николаева </t>
  </si>
  <si>
    <t>Желнова</t>
  </si>
  <si>
    <t>МАОУ гимназия №1 г. Белебея</t>
  </si>
  <si>
    <t>Зарипова</t>
  </si>
  <si>
    <t>Вахитова</t>
  </si>
  <si>
    <t>МР Белорецкий район РБ</t>
  </si>
  <si>
    <t xml:space="preserve">Максимова </t>
  </si>
  <si>
    <t xml:space="preserve">победитель </t>
  </si>
  <si>
    <t>Качалаева</t>
  </si>
  <si>
    <t>МОБУ СОШ №3 с.Инзер</t>
  </si>
  <si>
    <t>Патрикеева</t>
  </si>
  <si>
    <t>Саитгалина</t>
  </si>
  <si>
    <t>Хайруллина</t>
  </si>
  <si>
    <t>Ахметшина</t>
  </si>
  <si>
    <t>Семенов</t>
  </si>
  <si>
    <t>Бирский район</t>
  </si>
  <si>
    <t>МБОУ СОШ № 7 г. Бирска</t>
  </si>
  <si>
    <t>МБОУ СОШ №1 г.Бирска</t>
  </si>
  <si>
    <t>9В</t>
  </si>
  <si>
    <t>Шайбакова</t>
  </si>
  <si>
    <t>Саяпова</t>
  </si>
  <si>
    <t xml:space="preserve">Призер </t>
  </si>
  <si>
    <t>10А</t>
  </si>
  <si>
    <t>Сергеева</t>
  </si>
  <si>
    <t>Галиев</t>
  </si>
  <si>
    <t>Благоварский район</t>
  </si>
  <si>
    <t>Нигматуллина</t>
  </si>
  <si>
    <t>МОБУ СОШ с. Мирный</t>
  </si>
  <si>
    <t>Благовещенский район</t>
  </si>
  <si>
    <t>Минибаева</t>
  </si>
  <si>
    <t>МОБУ СОШ №4 им. А.Я.Першина</t>
  </si>
  <si>
    <t xml:space="preserve">Тузовский </t>
  </si>
  <si>
    <t>МОБУ гимназия № 1 г. Благовещенска</t>
  </si>
  <si>
    <t>Буздякский</t>
  </si>
  <si>
    <t>Князева</t>
  </si>
  <si>
    <t>МОБУ СОШ №2 с.Буздяк</t>
  </si>
  <si>
    <t>Нафикова</t>
  </si>
  <si>
    <t>Арсланова</t>
  </si>
  <si>
    <t>МОБУ СОШ с.Старотавларово</t>
  </si>
  <si>
    <t>МОБУ СОШ №1 с.Буздяк</t>
  </si>
  <si>
    <t xml:space="preserve">Буздякский </t>
  </si>
  <si>
    <t>Зиннатуллина</t>
  </si>
  <si>
    <t>Мухаметьянова</t>
  </si>
  <si>
    <t>МОБУ СОШ им. Х.Султанова. С.Копей - Кубово</t>
  </si>
  <si>
    <t>Хаиров</t>
  </si>
  <si>
    <t>Гатаулина</t>
  </si>
  <si>
    <t>11б</t>
  </si>
  <si>
    <t>призёр</t>
  </si>
  <si>
    <t>Бураевский район</t>
  </si>
  <si>
    <t>МОБУ Гимназия №2 с.Бураево</t>
  </si>
  <si>
    <t xml:space="preserve">Галинурова </t>
  </si>
  <si>
    <t xml:space="preserve">МР Бурзянский район </t>
  </si>
  <si>
    <t>МОБУ СОШ с.Старосубхангулово</t>
  </si>
  <si>
    <t>МОБУ СОШ д.Байназарово</t>
  </si>
  <si>
    <t xml:space="preserve">Салаватова </t>
  </si>
  <si>
    <t>МР Гафурийский район</t>
  </si>
  <si>
    <t>Садыкова</t>
  </si>
  <si>
    <t>МОБУ гимназия №5</t>
  </si>
  <si>
    <t>МОБУ лицей № 4</t>
  </si>
  <si>
    <t>Кузнецова</t>
  </si>
  <si>
    <t>МОБУ СОШ № 1</t>
  </si>
  <si>
    <t xml:space="preserve">Муниципальный район Давлекановский район Республики Башкортостан </t>
  </si>
  <si>
    <t>Ахмадышина</t>
  </si>
  <si>
    <t>Тахаутдинов</t>
  </si>
  <si>
    <t>МОБУ СОШ №7</t>
  </si>
  <si>
    <t>Сафиуллина</t>
  </si>
  <si>
    <t>муниципальный район Давлекановский район Республики Башкортостан</t>
  </si>
  <si>
    <t>Котова</t>
  </si>
  <si>
    <t>Норкина</t>
  </si>
  <si>
    <t>Призёр</t>
  </si>
  <si>
    <t>МБОУ СОШ с. Ярославка</t>
  </si>
  <si>
    <t xml:space="preserve"> Дуванский район</t>
  </si>
  <si>
    <t>Зуева</t>
  </si>
  <si>
    <t>Дюртюлинский</t>
  </si>
  <si>
    <t>МБОУ СОШ №4</t>
  </si>
  <si>
    <t>МБОУ гимназия№3</t>
  </si>
  <si>
    <t>МБОУ лицей№2</t>
  </si>
  <si>
    <t>МБОУ СОШ №5</t>
  </si>
  <si>
    <t>Минниханов</t>
  </si>
  <si>
    <t>Жданов</t>
  </si>
  <si>
    <t xml:space="preserve">Ермекеевский район </t>
  </si>
  <si>
    <t>Филиппов</t>
  </si>
  <si>
    <t>МОБУ СОШ с. Нижнеулу-Елга</t>
  </si>
  <si>
    <t xml:space="preserve"> МОБУ ООШ с.Старотураево Ермекеевский район РБ</t>
  </si>
  <si>
    <t>Антонов</t>
  </si>
  <si>
    <t>МОБУ СОШ с. Суккулово МР Ермекеевский район РБ</t>
  </si>
  <si>
    <t>Шарифуллина</t>
  </si>
  <si>
    <t>МОБУ СОШ с.Рятамак</t>
  </si>
  <si>
    <t xml:space="preserve">Прохорова </t>
  </si>
  <si>
    <t>Миниханова</t>
  </si>
  <si>
    <t xml:space="preserve">Зилаирский </t>
  </si>
  <si>
    <t>МОАУ "Башкирская гимназия с.Зилаир"</t>
  </si>
  <si>
    <t>МОАУ " СОШ им. Н.Р. Ирикова с. Зилаир"</t>
  </si>
  <si>
    <t>Варганова</t>
  </si>
  <si>
    <t>Такалова</t>
  </si>
  <si>
    <t>Иглинский</t>
  </si>
  <si>
    <t xml:space="preserve">МБОУ СОШ№2 с. Иглино </t>
  </si>
  <si>
    <t>Иглинский район</t>
  </si>
  <si>
    <t>МБОУ СОШ села Карамалы</t>
  </si>
  <si>
    <t>Миниахметов</t>
  </si>
  <si>
    <t>Шайхетдинова</t>
  </si>
  <si>
    <t>Калимуллина</t>
  </si>
  <si>
    <t>Шахмаева</t>
  </si>
  <si>
    <t>Илишевский район</t>
  </si>
  <si>
    <t>МБОУ СОШ с.Ябалаково</t>
  </si>
  <si>
    <t>Салемгареева</t>
  </si>
  <si>
    <t>МБОУ СОШ с.Карабашево</t>
  </si>
  <si>
    <t>Агалиева</t>
  </si>
  <si>
    <t>МБОУ СОШ им.Т.Назмиева с.Ябалаково</t>
  </si>
  <si>
    <t>Хафизова</t>
  </si>
  <si>
    <t>МБОУ Гимназия №1с. Верхнеяркеево</t>
  </si>
  <si>
    <t>Салимова</t>
  </si>
  <si>
    <t>МР Ишимбайский район</t>
  </si>
  <si>
    <t>МБОУ БГИ № 2</t>
  </si>
  <si>
    <t>Батманова</t>
  </si>
  <si>
    <t>МБОУ СОШ 14</t>
  </si>
  <si>
    <t>Даутова</t>
  </si>
  <si>
    <t>МБОУ гимназия №1</t>
  </si>
  <si>
    <t>Ахметова</t>
  </si>
  <si>
    <t>МБОУ СОШ № 3 Г. Ишимбая МР Ишимбайский район РБ</t>
  </si>
  <si>
    <t>Барышов</t>
  </si>
  <si>
    <t>11 б</t>
  </si>
  <si>
    <t>Смирнов</t>
  </si>
  <si>
    <t>Кусакина</t>
  </si>
  <si>
    <t>МР Караидельский район РБ</t>
  </si>
  <si>
    <t>МОБУ Караидельская СОШ №2МР Караидельский район РБ</t>
  </si>
  <si>
    <t xml:space="preserve">Бариева </t>
  </si>
  <si>
    <t>Кармаскалинский</t>
  </si>
  <si>
    <t>филиал МОБУ гимназия с.Кармаскалы СОШ с.Николаевка</t>
  </si>
  <si>
    <t>Фахретдинова</t>
  </si>
  <si>
    <t>МОБУСОШ №2</t>
  </si>
  <si>
    <t>МОБУ СОШ д.Сахаево</t>
  </si>
  <si>
    <t>МОБУ гимназия с.Кармаскалы</t>
  </si>
  <si>
    <t>Аминев</t>
  </si>
  <si>
    <t xml:space="preserve">Рахматуллина </t>
  </si>
  <si>
    <t>Ташбулатова</t>
  </si>
  <si>
    <t>Муниципальный район Краснокамский район</t>
  </si>
  <si>
    <t>МБОУ СОШ с. Николо-Березовка</t>
  </si>
  <si>
    <t>Григорьева</t>
  </si>
  <si>
    <t>Шарипов</t>
  </si>
  <si>
    <t xml:space="preserve">Кугарчинский </t>
  </si>
  <si>
    <t>МБОУ СОШ №1 с.Юмагузино</t>
  </si>
  <si>
    <t>Игнатьева</t>
  </si>
  <si>
    <t xml:space="preserve">Киленбаева </t>
  </si>
  <si>
    <t>городской округ город Кумертау Республики Башкортостан</t>
  </si>
  <si>
    <t>МБОУ СОШ №3 им. С.А. Погребача</t>
  </si>
  <si>
    <t xml:space="preserve">11 а </t>
  </si>
  <si>
    <t>Акберов</t>
  </si>
  <si>
    <t>ГБОУ БРГИ № 3</t>
  </si>
  <si>
    <t xml:space="preserve">Комарова </t>
  </si>
  <si>
    <t>МБОУ СОШ № 1 "Гармония" г.о.г.Кумертау РБ</t>
  </si>
  <si>
    <t>МБОУ СОШ № 5 г.о.г. Кумертау РБ</t>
  </si>
  <si>
    <t>Веремко</t>
  </si>
  <si>
    <t>Медведева</t>
  </si>
  <si>
    <t>9г</t>
  </si>
  <si>
    <t>Кушнаренковский район</t>
  </si>
  <si>
    <t>Ахметянова</t>
  </si>
  <si>
    <t>МБОУ СОШ с. Ахметово МР Кушнаренковский район РБ</t>
  </si>
  <si>
    <t>Кушнаренковский</t>
  </si>
  <si>
    <t>Рахманова</t>
  </si>
  <si>
    <t>МБОУ СОШ с.Старокурмашево</t>
  </si>
  <si>
    <t>Кушнаренковский МР</t>
  </si>
  <si>
    <t xml:space="preserve">Шакирова </t>
  </si>
  <si>
    <t>МБОУ СОШ №1 с. Кушнаренково</t>
  </si>
  <si>
    <t xml:space="preserve">Гандалипова  </t>
  </si>
  <si>
    <t>Куюргазинский район</t>
  </si>
  <si>
    <t>МБОУСОШ №2 с. Ермолаево</t>
  </si>
  <si>
    <t>МБОУ СОШ с.Новомурапталово</t>
  </si>
  <si>
    <t>ЗАТО Межгорье РБ</t>
  </si>
  <si>
    <t>МАОУ СОШ №1 ЗАТО Межгорье РБ</t>
  </si>
  <si>
    <t>Юрочкин</t>
  </si>
  <si>
    <t>МАОУ СОШ №2 ЗАТО Межгорье РБ</t>
  </si>
  <si>
    <t>Алферова</t>
  </si>
  <si>
    <t>Шкурат</t>
  </si>
  <si>
    <t>Шаяхметов</t>
  </si>
  <si>
    <t>Галлямова</t>
  </si>
  <si>
    <t>МР Мелеузовский район РБ</t>
  </si>
  <si>
    <t>Дементьев</t>
  </si>
  <si>
    <t>МОБУ СОШ №5</t>
  </si>
  <si>
    <t>Мечетлинский</t>
  </si>
  <si>
    <t>МОБУ БГ с. Большеустьикинское МР МР РБ</t>
  </si>
  <si>
    <t>Гафарова</t>
  </si>
  <si>
    <t>Миякинский</t>
  </si>
  <si>
    <t>Бурханова</t>
  </si>
  <si>
    <t>МОБУ СОШ с.Каран-Кункас</t>
  </si>
  <si>
    <t>Устивицкая</t>
  </si>
  <si>
    <t>МОБУ СОШ №1 ии.М.Абдуллина с.Киргиз-Мияки</t>
  </si>
  <si>
    <t>МОБУ СОШ №1 им.М.Абдуллина с.Киргиз-Мияки</t>
  </si>
  <si>
    <t>Городской округ город Нефтекамск</t>
  </si>
  <si>
    <t>Хилязов</t>
  </si>
  <si>
    <t>МОАУ "Лицей №1"</t>
  </si>
  <si>
    <t>Макарова</t>
  </si>
  <si>
    <t>МОАУ СОШ №10 "Центр образованиия"</t>
  </si>
  <si>
    <t>8И</t>
  </si>
  <si>
    <t>МОАУ "Гимназия №1"</t>
  </si>
  <si>
    <t>МОАУ "Лицей№1"</t>
  </si>
  <si>
    <t>10в</t>
  </si>
  <si>
    <t>Голубков</t>
  </si>
  <si>
    <t>10г</t>
  </si>
  <si>
    <t xml:space="preserve">Плотникова </t>
  </si>
  <si>
    <t>МОАУ СОШ с.Ташкиново</t>
  </si>
  <si>
    <t>Хакова</t>
  </si>
  <si>
    <t>11г</t>
  </si>
  <si>
    <t>Солдаткина</t>
  </si>
  <si>
    <t>Нуримановский</t>
  </si>
  <si>
    <t>МБОУ Байгильдинский сельский лицей им. Исмагилова Р.С.</t>
  </si>
  <si>
    <t xml:space="preserve">1 место </t>
  </si>
  <si>
    <t>Нуримановский МР</t>
  </si>
  <si>
    <t>Зинурова</t>
  </si>
  <si>
    <t>МБОУ СОШ с.Красная Горка</t>
  </si>
  <si>
    <t xml:space="preserve">2 место </t>
  </si>
  <si>
    <t>Асадуллина</t>
  </si>
  <si>
    <t>ГО г.Октябрьский</t>
  </si>
  <si>
    <t>МБОУ "Гимназия №3"</t>
  </si>
  <si>
    <t>МБОУ "Гимназия №2"</t>
  </si>
  <si>
    <t>МБОУ "СОШ №22"</t>
  </si>
  <si>
    <t>Ханипова</t>
  </si>
  <si>
    <t>МБОУ "СОШ №12"</t>
  </si>
  <si>
    <t>МБОУ "ТГ №11"</t>
  </si>
  <si>
    <t>Кашапов</t>
  </si>
  <si>
    <t>ГО г. Салават РБ</t>
  </si>
  <si>
    <t>Мурзагалиева</t>
  </si>
  <si>
    <t>МБОУ "Гимназия №1" г. Салавата</t>
  </si>
  <si>
    <t>МБОУ "Лицей №1" г.Салавата</t>
  </si>
  <si>
    <t>МБОУ "Гимназия № 1" г. Салавата</t>
  </si>
  <si>
    <t>Салимьянова</t>
  </si>
  <si>
    <t>Шестова</t>
  </si>
  <si>
    <t>МБОУ "СОШ №24" г.Салавата</t>
  </si>
  <si>
    <t>МБОУ "Гимназия № 1" г.Салавата</t>
  </si>
  <si>
    <t>Байдавлетова</t>
  </si>
  <si>
    <t>МР Салаватский район</t>
  </si>
  <si>
    <t>Байбурина</t>
  </si>
  <si>
    <t>МБОУ БГ с.Малояз</t>
  </si>
  <si>
    <t>Бойко</t>
  </si>
  <si>
    <t>Городской округ город Сибай Республики Башкортостан</t>
  </si>
  <si>
    <t>Гимадиева</t>
  </si>
  <si>
    <t>МОБУ Лицей №9</t>
  </si>
  <si>
    <t>МОБУ Гимназия</t>
  </si>
  <si>
    <t>МОБУ СОШ №6</t>
  </si>
  <si>
    <t>МОБУ СОШ № 5</t>
  </si>
  <si>
    <t>Давлетбердина</t>
  </si>
  <si>
    <t>Маликова</t>
  </si>
  <si>
    <t>Стерлибашевский</t>
  </si>
  <si>
    <t>Багаутдинов</t>
  </si>
  <si>
    <t>МБОУ СОШ №1 с.Стерлибашево</t>
  </si>
  <si>
    <t>Газизова</t>
  </si>
  <si>
    <t>городской округ г. Стерлитамак</t>
  </si>
  <si>
    <t>МАОУ "ПМШ № 23"</t>
  </si>
  <si>
    <t>МАОУ "Гимназия №1"</t>
  </si>
  <si>
    <t>Михалева</t>
  </si>
  <si>
    <t>МАОУ "Гимназия №5"</t>
  </si>
  <si>
    <t>МАОУ "Гимназия №2" г. Стерлитамак РБ</t>
  </si>
  <si>
    <t>МАОУ "СОШ 5"</t>
  </si>
  <si>
    <t>МАОУ "СОШ №33"</t>
  </si>
  <si>
    <t>МАОУ "Лицей №3"</t>
  </si>
  <si>
    <t>городской округ город Стерлитамак</t>
  </si>
  <si>
    <t>Ковешникова</t>
  </si>
  <si>
    <t>МАОУ "СОШ № 7"</t>
  </si>
  <si>
    <t>Горюнова</t>
  </si>
  <si>
    <t>Карюгин</t>
  </si>
  <si>
    <t>Котков</t>
  </si>
  <si>
    <t>Улитина</t>
  </si>
  <si>
    <t xml:space="preserve">Рахматуллин </t>
  </si>
  <si>
    <t>Романов</t>
  </si>
  <si>
    <t xml:space="preserve">Бадретдинов </t>
  </si>
  <si>
    <t>Козлитина</t>
  </si>
  <si>
    <t>Симонова</t>
  </si>
  <si>
    <t>Сагирова</t>
  </si>
  <si>
    <t>МР Стерлитамакский район</t>
  </si>
  <si>
    <t>Степашина</t>
  </si>
  <si>
    <t>МОБУ СОШ с. Николаевка им. П.А. Ушакова</t>
  </si>
  <si>
    <t>Габдулгиниев Р.С.</t>
  </si>
  <si>
    <t>МОБУ СОШ с. Большой Куганак</t>
  </si>
  <si>
    <t>Лаптева</t>
  </si>
  <si>
    <t>МР Туймазинский район</t>
  </si>
  <si>
    <t>МАОУ СОШ №7 г. Туймазы</t>
  </si>
  <si>
    <t xml:space="preserve">Липатова </t>
  </si>
  <si>
    <t>МАОУ СОШ № 6  г. Туймазы</t>
  </si>
  <si>
    <t xml:space="preserve">Абдикеева </t>
  </si>
  <si>
    <t>МАОУ гимназия №1 г. Туймазы</t>
  </si>
  <si>
    <t>МАОУ СОШ №2 г. Туймазы</t>
  </si>
  <si>
    <t>Туймазинский район</t>
  </si>
  <si>
    <t>Михеева</t>
  </si>
  <si>
    <t xml:space="preserve">Сафонова </t>
  </si>
  <si>
    <t>Шабеева</t>
  </si>
  <si>
    <t>Тухватшина</t>
  </si>
  <si>
    <t>МАОУ СОШ № 8 г. Туймазы</t>
  </si>
  <si>
    <t xml:space="preserve">Пестрикова </t>
  </si>
  <si>
    <t>МАОУ СОШ №7 г.Туймазы</t>
  </si>
  <si>
    <t>ГО г. Уфа РБ</t>
  </si>
  <si>
    <t>Гильванова</t>
  </si>
  <si>
    <t>МБОУ «Гимназия № 39»</t>
  </si>
  <si>
    <t>МАОУ "Лицей №42"</t>
  </si>
  <si>
    <t>Ижбаева</t>
  </si>
  <si>
    <t xml:space="preserve">ГБОУ БРГИ №1 </t>
  </si>
  <si>
    <t>ГБОУ БРГИ №1</t>
  </si>
  <si>
    <t>Свидченко</t>
  </si>
  <si>
    <t>Салахов</t>
  </si>
  <si>
    <t>Туркин</t>
  </si>
  <si>
    <t>МАОУ Гимназия №16</t>
  </si>
  <si>
    <t>Турьянова</t>
  </si>
  <si>
    <t>МАОУ "Центр образования №159"</t>
  </si>
  <si>
    <t>Логинова</t>
  </si>
  <si>
    <t>МБОУ "Лицей №62"</t>
  </si>
  <si>
    <t>МАОУ "Гимназия №91"</t>
  </si>
  <si>
    <t>МБОУ "Лицей № 123"</t>
  </si>
  <si>
    <t xml:space="preserve">Валиахметов </t>
  </si>
  <si>
    <t>МБОУ "Лицей №106 "Содружество"</t>
  </si>
  <si>
    <t>Чернов</t>
  </si>
  <si>
    <t xml:space="preserve">МБОУ «Инженерный лицей № 83 имени Пинского М.С. УГНТУ» </t>
  </si>
  <si>
    <t>Галимханов</t>
  </si>
  <si>
    <t>Арсланава</t>
  </si>
  <si>
    <t>Бакулин</t>
  </si>
  <si>
    <t>Синдеева</t>
  </si>
  <si>
    <t>МБОУ Школа № 51</t>
  </si>
  <si>
    <t xml:space="preserve">Хаматвалиева </t>
  </si>
  <si>
    <t>МБОУ "Гимназия № 94"</t>
  </si>
  <si>
    <t>МБОУ "Гимназия №39"</t>
  </si>
  <si>
    <t>Гребенкина</t>
  </si>
  <si>
    <t xml:space="preserve">победите+S12:S50+R12:S34ль </t>
  </si>
  <si>
    <t xml:space="preserve">Смаков </t>
  </si>
  <si>
    <t>МБОУ "Школа № 45"</t>
  </si>
  <si>
    <t>Нагимова</t>
  </si>
  <si>
    <t>МБОУ "Гимназия №153"</t>
  </si>
  <si>
    <t>Ганцев</t>
  </si>
  <si>
    <t xml:space="preserve">Гарипова </t>
  </si>
  <si>
    <t>ГБОУ РИЛИ</t>
  </si>
  <si>
    <t>Горохова</t>
  </si>
  <si>
    <t>Муллаяров</t>
  </si>
  <si>
    <t>МБОУ "Школа №51"</t>
  </si>
  <si>
    <t>Уфимский район</t>
  </si>
  <si>
    <t>МОБУ СОШ д.Шамонино</t>
  </si>
  <si>
    <t xml:space="preserve">Нагимова </t>
  </si>
  <si>
    <t>ООШ с. Таптыково</t>
  </si>
  <si>
    <t>МОБУ СОШ им. Алымова А.М. с. Михайловка</t>
  </si>
  <si>
    <t>МБОУ ЦО "Спутник" с. Чесноковка</t>
  </si>
  <si>
    <t>МОБУ лицей с.Булгаково</t>
  </si>
  <si>
    <t>МОБУ  СОШ с.Авдон</t>
  </si>
  <si>
    <t>МОБУ СОШ с.Нурлино</t>
  </si>
  <si>
    <t>Минбаева</t>
  </si>
  <si>
    <t>Вяхирев</t>
  </si>
  <si>
    <t>Абушаева</t>
  </si>
  <si>
    <t>МОБУ ЦО "Знание"</t>
  </si>
  <si>
    <t xml:space="preserve">Балаян </t>
  </si>
  <si>
    <t>МОБУ лицей с. Булгаково</t>
  </si>
  <si>
    <t>Кутлиахметова</t>
  </si>
  <si>
    <t>МР Учалинский район РБ</t>
  </si>
  <si>
    <t>Анучкина</t>
  </si>
  <si>
    <t>МБОУ Башкирский лицей №1 им.Зиганшина С.Ш.</t>
  </si>
  <si>
    <t xml:space="preserve">Калимова </t>
  </si>
  <si>
    <t>Волков</t>
  </si>
  <si>
    <t>МБОУ лицей №3</t>
  </si>
  <si>
    <t>Федоровский район</t>
  </si>
  <si>
    <t>Ямщикова</t>
  </si>
  <si>
    <t>МБОУ СОШ №1 с.Федоровка</t>
  </si>
  <si>
    <t>Рудявко</t>
  </si>
  <si>
    <t>МБОУ СОШ №2 с.Федоровка</t>
  </si>
  <si>
    <t>МР Хайбуллинский район</t>
  </si>
  <si>
    <t>МАОУ СОШ №2 с.Акъяр</t>
  </si>
  <si>
    <t>Рахметова</t>
  </si>
  <si>
    <t>Чишминский</t>
  </si>
  <si>
    <t>Ишбульдина</t>
  </si>
  <si>
    <t>Р.п. Чишмы</t>
  </si>
  <si>
    <t>Шаранский</t>
  </si>
  <si>
    <t>МБОУ "СОШ №2 с.Шаран"</t>
  </si>
  <si>
    <t>Асылгузин</t>
  </si>
  <si>
    <t>МР Янаульский район</t>
  </si>
  <si>
    <t>Янаульский район, г.Янаул</t>
  </si>
  <si>
    <t>МБОУ гимназия им. И. Ш. Муксинова г. Янаул</t>
  </si>
  <si>
    <t>МБОУ СОШ им. Р.Гареева г.Янаул</t>
  </si>
  <si>
    <t>Саляхова</t>
  </si>
  <si>
    <t>Сумма баллов (Бп–сумма первичных баллов за 1 и 2 тур) - не более 60 баллов</t>
  </si>
  <si>
    <t>Результат (Би–итоговый балл)</t>
  </si>
  <si>
    <t>ГО г.Нефтекамск</t>
  </si>
  <si>
    <t xml:space="preserve">Идиятуллина </t>
  </si>
  <si>
    <t xml:space="preserve">Зарембо </t>
  </si>
  <si>
    <t>МОБУ СОШ №2 с.Красноусольский МР Гафурийский район РБ</t>
  </si>
  <si>
    <t>Бирюков</t>
  </si>
  <si>
    <t>МАОУ "Гимназия № 91"</t>
  </si>
  <si>
    <t>ППГ</t>
  </si>
  <si>
    <t>А</t>
  </si>
  <si>
    <t>В</t>
  </si>
  <si>
    <t>Г</t>
  </si>
  <si>
    <t>Д</t>
  </si>
  <si>
    <t>Е</t>
  </si>
  <si>
    <t>З</t>
  </si>
  <si>
    <t>И</t>
  </si>
  <si>
    <t>К</t>
  </si>
  <si>
    <t>М</t>
  </si>
  <si>
    <t>Н</t>
  </si>
  <si>
    <t>Р</t>
  </si>
  <si>
    <t>С</t>
  </si>
  <si>
    <t>Т</t>
  </si>
  <si>
    <t>Э</t>
  </si>
  <si>
    <t>Ю</t>
  </si>
  <si>
    <t>Б</t>
  </si>
  <si>
    <t>Л</t>
  </si>
  <si>
    <t>О</t>
  </si>
  <si>
    <t>У</t>
  </si>
  <si>
    <t>Ф</t>
  </si>
  <si>
    <t>Ш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</si>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</sst>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₽&quot;;\-#,##0.00\ &quot;₽&quot;"/>
    <numFmt numFmtId="164" formatCode="_-* #,##0.00_р_._-;\-* #,##0.00_р_._-;_-* &quot;-&quot;??_р_._-;_-@_-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10"/>
      <color theme="10"/>
      <name val="Arial Cyr"/>
      <charset val="204"/>
    </font>
    <font>
      <sz val="11"/>
      <color rgb="FF000000"/>
      <name val="Arimo"/>
      <charset val="204"/>
    </font>
    <font>
      <b/>
      <sz val="10"/>
      <color rgb="FF000000"/>
      <name val="Arimo"/>
      <charset val="204"/>
    </font>
    <font>
      <sz val="10"/>
      <color rgb="FFFFFFFF"/>
      <name val="Arimo"/>
      <charset val="204"/>
    </font>
    <font>
      <sz val="10"/>
      <color rgb="FFCC0000"/>
      <name val="Arimo"/>
      <charset val="204"/>
    </font>
    <font>
      <b/>
      <sz val="10"/>
      <color rgb="FFFFFFFF"/>
      <name val="Arimo"/>
      <charset val="204"/>
    </font>
    <font>
      <i/>
      <sz val="10"/>
      <color rgb="FF808080"/>
      <name val="Arimo"/>
      <charset val="204"/>
    </font>
    <font>
      <sz val="10"/>
      <color rgb="FF006600"/>
      <name val="Arimo"/>
      <charset val="204"/>
    </font>
    <font>
      <b/>
      <sz val="24"/>
      <color rgb="FF000000"/>
      <name val="Arimo"/>
      <charset val="204"/>
    </font>
    <font>
      <sz val="18"/>
      <color rgb="FF000000"/>
      <name val="Arimo"/>
      <charset val="204"/>
    </font>
    <font>
      <sz val="12"/>
      <color rgb="FF000000"/>
      <name val="Arimo"/>
      <charset val="204"/>
    </font>
    <font>
      <u/>
      <sz val="10"/>
      <color rgb="FF0000EE"/>
      <name val="Arimo"/>
      <charset val="204"/>
    </font>
    <font>
      <sz val="10"/>
      <color rgb="FF996600"/>
      <name val="Arimo"/>
      <charset val="204"/>
    </font>
    <font>
      <sz val="10"/>
      <color rgb="FF333333"/>
      <name val="Arimo"/>
      <charset val="204"/>
    </font>
    <font>
      <u/>
      <sz val="11"/>
      <color theme="10"/>
      <name val="Arimo"/>
      <charset val="204"/>
    </font>
    <font>
      <sz val="10"/>
      <color rgb="FF000000"/>
      <name val="Arimo"/>
    </font>
    <font>
      <u/>
      <sz val="10"/>
      <color theme="10"/>
      <name val="Arimo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7"/>
      <color theme="10"/>
      <name val="Arial Cyr"/>
      <charset val="204"/>
    </font>
    <font>
      <sz val="10"/>
      <name val="Arial Cyr"/>
      <charset val="1"/>
    </font>
    <font>
      <u/>
      <sz val="10"/>
      <color theme="10"/>
      <name val="Arial"/>
      <family val="2"/>
      <charset val="204"/>
    </font>
    <font>
      <u/>
      <sz val="7.5"/>
      <color theme="10"/>
      <name val="Arial Cyr"/>
      <charset val="204"/>
    </font>
    <font>
      <u/>
      <sz val="8"/>
      <color theme="10"/>
      <name val="Arial Cyr"/>
      <charset val="204"/>
    </font>
    <font>
      <u/>
      <sz val="10"/>
      <color rgb="FF0000FF"/>
      <name val="Arial Cyr"/>
      <charset val="204"/>
    </font>
    <font>
      <sz val="10"/>
      <color theme="1"/>
      <name val="Arial Cy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7.8"/>
      <color theme="10"/>
      <name val="Arial Cyr"/>
      <charset val="204"/>
    </font>
    <font>
      <sz val="11"/>
      <color indexed="8"/>
      <name val="Calibri"/>
      <family val="2"/>
    </font>
    <font>
      <u/>
      <sz val="11"/>
      <color rgb="FF0000FF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1A1A1A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5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Border="0" applyProtection="0"/>
    <xf numFmtId="0" fontId="11" fillId="4" borderId="0" applyNumberFormat="0" applyBorder="0" applyProtection="0"/>
    <xf numFmtId="0" fontId="11" fillId="5" borderId="0" applyNumberFormat="0" applyBorder="0" applyProtection="0"/>
    <xf numFmtId="0" fontId="10" fillId="6" borderId="0" applyNumberFormat="0" applyBorder="0" applyProtection="0"/>
    <xf numFmtId="0" fontId="12" fillId="7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9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10" borderId="0" applyNumberFormat="0" applyBorder="0" applyProtection="0"/>
    <xf numFmtId="0" fontId="21" fillId="10" borderId="2" applyNumberForma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2" fillId="0" borderId="0" applyNumberFormat="0" applyBorder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28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3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0" fillId="0" borderId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Border="0" applyAlignment="0" applyProtection="0"/>
    <xf numFmtId="0" fontId="26" fillId="0" borderId="0"/>
    <xf numFmtId="0" fontId="6" fillId="0" borderId="0"/>
    <xf numFmtId="0" fontId="41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5" fillId="0" borderId="0"/>
    <xf numFmtId="7" fontId="42" fillId="0" borderId="0" applyBorder="0" applyProtection="0"/>
    <xf numFmtId="0" fontId="46" fillId="0" borderId="0"/>
    <xf numFmtId="0" fontId="26" fillId="0" borderId="0"/>
    <xf numFmtId="0" fontId="26" fillId="0" borderId="0"/>
    <xf numFmtId="0" fontId="47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51" fillId="3" borderId="1" xfId="60" applyFont="1" applyFill="1" applyBorder="1" applyAlignment="1">
      <alignment horizontal="center" vertical="center" wrapText="1"/>
    </xf>
    <xf numFmtId="0" fontId="55" fillId="3" borderId="1" xfId="60" applyFont="1" applyFill="1" applyBorder="1" applyAlignment="1">
      <alignment horizontal="center" vertical="center" wrapText="1"/>
    </xf>
    <xf numFmtId="0" fontId="51" fillId="3" borderId="0" xfId="60" applyFont="1" applyFill="1" applyBorder="1" applyAlignment="1">
      <alignment horizontal="center" vertical="center" wrapText="1"/>
    </xf>
    <xf numFmtId="16" fontId="51" fillId="3" borderId="1" xfId="60" applyNumberFormat="1" applyFont="1" applyFill="1" applyBorder="1" applyAlignment="1">
      <alignment horizontal="center" vertical="center" wrapText="1"/>
    </xf>
    <xf numFmtId="49" fontId="51" fillId="3" borderId="1" xfId="60" applyNumberFormat="1" applyFont="1" applyFill="1" applyBorder="1" applyAlignment="1">
      <alignment horizontal="center" vertical="center" wrapText="1"/>
    </xf>
    <xf numFmtId="0" fontId="52" fillId="3" borderId="1" xfId="6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wrapText="1"/>
    </xf>
    <xf numFmtId="2" fontId="49" fillId="3" borderId="1" xfId="0" applyNumberFormat="1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wrapText="1"/>
    </xf>
    <xf numFmtId="0" fontId="51" fillId="3" borderId="0" xfId="5" applyFont="1" applyFill="1" applyBorder="1" applyAlignment="1">
      <alignment wrapText="1"/>
    </xf>
    <xf numFmtId="0" fontId="49" fillId="3" borderId="1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51" fillId="0" borderId="1" xfId="60" applyFont="1" applyFill="1" applyBorder="1" applyAlignment="1">
      <alignment horizontal="center" vertical="center" wrapText="1"/>
    </xf>
    <xf numFmtId="0" fontId="51" fillId="3" borderId="1" xfId="83" applyFont="1" applyFill="1" applyBorder="1" applyAlignment="1">
      <alignment horizontal="center" vertical="center" wrapText="1"/>
    </xf>
    <xf numFmtId="0" fontId="51" fillId="3" borderId="1" xfId="52" applyFont="1" applyFill="1" applyBorder="1" applyAlignment="1">
      <alignment horizontal="center" vertical="center" wrapText="1"/>
    </xf>
    <xf numFmtId="0" fontId="51" fillId="0" borderId="0" xfId="60" applyFont="1" applyFill="1" applyBorder="1"/>
    <xf numFmtId="2" fontId="49" fillId="3" borderId="0" xfId="0" applyNumberFormat="1" applyFont="1" applyFill="1" applyBorder="1" applyAlignment="1">
      <alignment horizontal="center" vertical="center" wrapText="1"/>
    </xf>
    <xf numFmtId="0" fontId="51" fillId="0" borderId="0" xfId="60" applyFont="1" applyFill="1" applyBorder="1" applyAlignment="1">
      <alignment horizontal="center" vertical="center" wrapText="1"/>
    </xf>
    <xf numFmtId="49" fontId="58" fillId="3" borderId="1" xfId="6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3" borderId="1" xfId="84" applyFont="1" applyFill="1" applyBorder="1" applyAlignment="1">
      <alignment horizontal="center" vertical="center" wrapText="1"/>
    </xf>
    <xf numFmtId="0" fontId="57" fillId="3" borderId="1" xfId="60" applyFont="1" applyFill="1" applyBorder="1" applyAlignment="1">
      <alignment horizontal="center" vertical="center" wrapText="1"/>
    </xf>
    <xf numFmtId="0" fontId="60" fillId="3" borderId="0" xfId="5" applyFont="1" applyFill="1" applyBorder="1" applyAlignment="1">
      <alignment wrapText="1"/>
    </xf>
    <xf numFmtId="0" fontId="56" fillId="3" borderId="0" xfId="60" applyFont="1" applyFill="1" applyBorder="1" applyAlignment="1">
      <alignment horizontal="center" vertical="center" wrapText="1"/>
    </xf>
    <xf numFmtId="164" fontId="51" fillId="3" borderId="1" xfId="30" applyFont="1" applyFill="1" applyBorder="1" applyAlignment="1">
      <alignment horizontal="center" vertical="center" wrapText="1"/>
    </xf>
    <xf numFmtId="0" fontId="0" fillId="3" borderId="0" xfId="0" applyFill="1" applyBorder="1"/>
    <xf numFmtId="0" fontId="51" fillId="3" borderId="0" xfId="0" applyFont="1" applyFill="1" applyBorder="1" applyAlignment="1">
      <alignment wrapText="1"/>
    </xf>
    <xf numFmtId="0" fontId="60" fillId="3" borderId="0" xfId="0" applyFont="1" applyFill="1" applyBorder="1" applyAlignment="1">
      <alignment wrapText="1"/>
    </xf>
    <xf numFmtId="0" fontId="54" fillId="3" borderId="1" xfId="83" applyFont="1" applyFill="1" applyBorder="1" applyAlignment="1">
      <alignment horizontal="center" vertical="center" wrapText="1"/>
    </xf>
    <xf numFmtId="0" fontId="61" fillId="3" borderId="1" xfId="6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0" fontId="49" fillId="0" borderId="0" xfId="26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49" fillId="0" borderId="0" xfId="26" applyFont="1" applyFill="1" applyBorder="1"/>
    <xf numFmtId="0" fontId="49" fillId="3" borderId="1" xfId="0" applyFont="1" applyFill="1" applyBorder="1" applyAlignment="1">
      <alignment horizontal="center" vertical="center" wrapText="1"/>
    </xf>
    <xf numFmtId="0" fontId="51" fillId="3" borderId="1" xfId="5" applyFont="1" applyFill="1" applyBorder="1" applyAlignment="1">
      <alignment horizontal="center" vertical="center" wrapText="1"/>
    </xf>
    <xf numFmtId="0" fontId="51" fillId="3" borderId="1" xfId="49" applyFont="1" applyFill="1" applyBorder="1" applyAlignment="1">
      <alignment horizontal="center" vertical="center" wrapText="1"/>
    </xf>
    <xf numFmtId="0" fontId="49" fillId="3" borderId="1" xfId="49" applyFont="1" applyFill="1" applyBorder="1" applyAlignment="1">
      <alignment horizontal="center" vertical="center" wrapText="1"/>
    </xf>
    <xf numFmtId="0" fontId="49" fillId="3" borderId="1" xfId="60" applyFont="1" applyFill="1" applyBorder="1" applyAlignment="1">
      <alignment horizontal="center" vertical="center" wrapText="1"/>
    </xf>
    <xf numFmtId="0" fontId="51" fillId="3" borderId="1" xfId="30" applyNumberFormat="1" applyFont="1" applyFill="1" applyBorder="1" applyAlignment="1">
      <alignment horizontal="center" vertical="center" wrapText="1"/>
    </xf>
    <xf numFmtId="0" fontId="51" fillId="3" borderId="1" xfId="45" applyFont="1" applyFill="1" applyBorder="1" applyAlignment="1">
      <alignment horizontal="center" vertical="center" wrapText="1"/>
    </xf>
    <xf numFmtId="0" fontId="51" fillId="3" borderId="1" xfId="60" applyFont="1" applyFill="1" applyBorder="1" applyAlignment="1">
      <alignment horizontal="center" vertical="center" wrapText="1"/>
    </xf>
    <xf numFmtId="0" fontId="51" fillId="11" borderId="1" xfId="60" applyFont="1" applyFill="1" applyBorder="1" applyAlignment="1">
      <alignment horizontal="center" vertical="center" wrapText="1"/>
    </xf>
    <xf numFmtId="0" fontId="54" fillId="3" borderId="1" xfId="49" applyFont="1" applyFill="1" applyBorder="1" applyAlignment="1">
      <alignment horizontal="center" vertical="center" wrapText="1"/>
    </xf>
    <xf numFmtId="0" fontId="58" fillId="3" borderId="1" xfId="60" applyFont="1" applyFill="1" applyBorder="1" applyAlignment="1">
      <alignment horizontal="center" vertical="center" wrapText="1"/>
    </xf>
    <xf numFmtId="0" fontId="54" fillId="3" borderId="1" xfId="60" applyFont="1" applyFill="1" applyBorder="1" applyAlignment="1">
      <alignment horizontal="center" vertical="center" wrapText="1"/>
    </xf>
    <xf numFmtId="0" fontId="49" fillId="3" borderId="1" xfId="52" applyFont="1" applyFill="1" applyBorder="1" applyAlignment="1">
      <alignment horizontal="center" vertical="center" wrapText="1"/>
    </xf>
    <xf numFmtId="0" fontId="54" fillId="3" borderId="1" xfId="52" applyFont="1" applyFill="1" applyBorder="1" applyAlignment="1">
      <alignment horizontal="center" vertical="center" wrapText="1"/>
    </xf>
    <xf numFmtId="0" fontId="56" fillId="3" borderId="1" xfId="60" applyFont="1" applyFill="1" applyBorder="1" applyAlignment="1">
      <alignment horizontal="center" vertical="center" wrapText="1"/>
    </xf>
    <xf numFmtId="0" fontId="51" fillId="3" borderId="1" xfId="60" applyNumberFormat="1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49" fillId="3" borderId="1" xfId="26" applyFont="1" applyFill="1" applyBorder="1" applyAlignment="1">
      <alignment horizontal="center" vertical="center" wrapText="1"/>
    </xf>
    <xf numFmtId="0" fontId="54" fillId="3" borderId="1" xfId="7" applyFont="1" applyFill="1" applyBorder="1" applyAlignment="1">
      <alignment horizontal="center" vertical="center" wrapText="1"/>
    </xf>
    <xf numFmtId="0" fontId="51" fillId="3" borderId="1" xfId="7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wrapText="1"/>
    </xf>
    <xf numFmtId="0" fontId="51" fillId="3" borderId="0" xfId="60" applyFont="1" applyFill="1" applyBorder="1"/>
    <xf numFmtId="0" fontId="49" fillId="3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3" borderId="0" xfId="87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3" borderId="0" xfId="83" applyFont="1" applyFill="1" applyBorder="1" applyAlignment="1">
      <alignment horizontal="center" vertical="center" wrapText="1"/>
    </xf>
    <xf numFmtId="14" fontId="51" fillId="3" borderId="0" xfId="83" applyNumberFormat="1" applyFont="1" applyFill="1" applyBorder="1" applyAlignment="1">
      <alignment horizontal="center" vertical="center" wrapText="1"/>
    </xf>
    <xf numFmtId="0" fontId="53" fillId="3" borderId="0" xfId="6" applyFont="1" applyFill="1" applyBorder="1" applyAlignment="1">
      <alignment horizontal="center" vertical="center" wrapText="1"/>
    </xf>
    <xf numFmtId="1" fontId="51" fillId="3" borderId="0" xfId="83" applyNumberFormat="1" applyFont="1" applyFill="1" applyBorder="1" applyAlignment="1">
      <alignment horizontal="center" vertical="center" wrapText="1"/>
    </xf>
    <xf numFmtId="0" fontId="51" fillId="3" borderId="1" xfId="60" applyFont="1" applyFill="1" applyBorder="1" applyAlignment="1">
      <alignment horizontal="center" vertical="center" wrapText="1" shrinkToFit="1"/>
    </xf>
    <xf numFmtId="0" fontId="49" fillId="0" borderId="3" xfId="0" applyFont="1" applyFill="1" applyBorder="1" applyAlignment="1">
      <alignment horizontal="center" vertical="center" wrapText="1"/>
    </xf>
    <xf numFmtId="0" fontId="51" fillId="0" borderId="3" xfId="60" applyFont="1" applyFill="1" applyBorder="1" applyAlignment="1">
      <alignment horizontal="center" vertical="center" wrapText="1"/>
    </xf>
    <xf numFmtId="0" fontId="59" fillId="3" borderId="1" xfId="6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1" fillId="3" borderId="1" xfId="59" applyFont="1" applyFill="1" applyBorder="1" applyAlignment="1">
      <alignment horizontal="center" vertical="center" wrapText="1"/>
    </xf>
    <xf numFmtId="2" fontId="55" fillId="3" borderId="1" xfId="0" applyNumberFormat="1" applyFont="1" applyFill="1" applyBorder="1" applyAlignment="1">
      <alignment horizontal="center" vertical="center" wrapText="1"/>
    </xf>
    <xf numFmtId="0" fontId="56" fillId="3" borderId="1" xfId="45" applyFont="1" applyFill="1" applyBorder="1" applyAlignment="1">
      <alignment horizontal="center" vertical="center" wrapText="1"/>
    </xf>
    <xf numFmtId="0" fontId="56" fillId="3" borderId="1" xfId="49" applyFont="1" applyFill="1" applyBorder="1" applyAlignment="1">
      <alignment horizontal="center" vertical="center" wrapText="1"/>
    </xf>
    <xf numFmtId="0" fontId="61" fillId="3" borderId="1" xfId="49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5" fillId="3" borderId="1" xfId="49" applyFont="1" applyFill="1" applyBorder="1" applyAlignment="1">
      <alignment horizontal="center" vertical="center" wrapText="1"/>
    </xf>
    <xf numFmtId="0" fontId="56" fillId="3" borderId="0" xfId="60" applyFont="1" applyFill="1" applyBorder="1"/>
    <xf numFmtId="0" fontId="49" fillId="3" borderId="0" xfId="0" applyFont="1" applyFill="1" applyBorder="1"/>
    <xf numFmtId="0" fontId="51" fillId="3" borderId="0" xfId="0" applyFont="1" applyFill="1" applyBorder="1"/>
    <xf numFmtId="0" fontId="54" fillId="3" borderId="0" xfId="7" applyFont="1" applyFill="1" applyBorder="1"/>
    <xf numFmtId="0" fontId="49" fillId="3" borderId="1" xfId="7" applyFont="1" applyFill="1" applyBorder="1" applyAlignment="1">
      <alignment horizontal="center" vertical="center" wrapText="1"/>
    </xf>
    <xf numFmtId="0" fontId="49" fillId="3" borderId="0" xfId="26" applyFont="1" applyFill="1" applyBorder="1"/>
    <xf numFmtId="0" fontId="56" fillId="3" borderId="1" xfId="83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</cellXfs>
  <cellStyles count="96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33"/>
    <cellStyle name="Excel Built-in Normal 1" xfId="59"/>
    <cellStyle name="Excel Built-in Normal 2" xfId="75"/>
    <cellStyle name="Excel Built-in Normal 3" xfId="74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Hyperlink 2" xfId="32"/>
    <cellStyle name="Hyperlink 2 2" xfId="42"/>
    <cellStyle name="Hyperlink 3" xfId="41"/>
    <cellStyle name="Neutral" xfId="20"/>
    <cellStyle name="Note" xfId="21"/>
    <cellStyle name="Status" xfId="22"/>
    <cellStyle name="TableStyleLight1" xfId="30"/>
    <cellStyle name="TableStyleLight1 2" xfId="79"/>
    <cellStyle name="Text" xfId="23"/>
    <cellStyle name="Warning" xfId="24"/>
    <cellStyle name="Акцент1 2" xfId="2"/>
    <cellStyle name="Гиперссылка 10" xfId="53"/>
    <cellStyle name="Гиперссылка 11" xfId="57"/>
    <cellStyle name="Гиперссылка 12" xfId="58"/>
    <cellStyle name="Гиперссылка 13" xfId="67"/>
    <cellStyle name="Гиперссылка 14" xfId="78"/>
    <cellStyle name="Гиперссылка 2" xfId="6"/>
    <cellStyle name="Гиперссылка 2 2" xfId="40"/>
    <cellStyle name="Гиперссылка 2 2 2" xfId="68"/>
    <cellStyle name="Гиперссылка 2 3" xfId="46"/>
    <cellStyle name="Гиперссылка 2 3 2" xfId="69"/>
    <cellStyle name="Гиперссылка 2 4" xfId="64"/>
    <cellStyle name="Гиперссылка 3" xfId="25"/>
    <cellStyle name="Гиперссылка 3 2" xfId="47"/>
    <cellStyle name="Гиперссылка 3 3" xfId="51"/>
    <cellStyle name="Гиперссылка 3 4" xfId="55"/>
    <cellStyle name="Гиперссылка 3 5" xfId="65"/>
    <cellStyle name="Гиперссылка 3 6" xfId="70"/>
    <cellStyle name="Гиперссылка 4" xfId="28"/>
    <cellStyle name="Гиперссылка 4 2" xfId="34"/>
    <cellStyle name="Гиперссылка 4 3" xfId="48"/>
    <cellStyle name="Гиперссылка 4 4" xfId="56"/>
    <cellStyle name="Гиперссылка 4 5" xfId="71"/>
    <cellStyle name="Гиперссылка 5" xfId="29"/>
    <cellStyle name="Гиперссылка 6" xfId="39"/>
    <cellStyle name="Гиперссылка 7" xfId="43"/>
    <cellStyle name="Гиперссылка 8" xfId="50"/>
    <cellStyle name="Гиперссылка 9" xfId="54"/>
    <cellStyle name="Обычный" xfId="0" builtinId="0"/>
    <cellStyle name="Обычный 10" xfId="81"/>
    <cellStyle name="Обычный 104" xfId="76"/>
    <cellStyle name="Обычный 14" xfId="60"/>
    <cellStyle name="Обычный 182" xfId="77"/>
    <cellStyle name="Обычный 183" xfId="80"/>
    <cellStyle name="Обычный 2" xfId="3"/>
    <cellStyle name="Обычный 2 2" xfId="5"/>
    <cellStyle name="Обычный 2 2 2" xfId="44"/>
    <cellStyle name="Обычный 2 2 3" xfId="72"/>
    <cellStyle name="Обычный 2 3" xfId="31"/>
    <cellStyle name="Обычный 2 3 2" xfId="87"/>
    <cellStyle name="Обычный 2 3 3" xfId="91"/>
    <cellStyle name="Обычный 2 4" xfId="49"/>
    <cellStyle name="Обычный 2 5" xfId="66"/>
    <cellStyle name="Обычный 2 6" xfId="83"/>
    <cellStyle name="Обычный 2 6 2" xfId="94"/>
    <cellStyle name="Обычный 3" xfId="1"/>
    <cellStyle name="Обычный 3 2" xfId="27"/>
    <cellStyle name="Обычный 3 2 2" xfId="86"/>
    <cellStyle name="Обычный 3 2 3" xfId="90"/>
    <cellStyle name="Обычный 3 3" xfId="36"/>
    <cellStyle name="Обычный 3 4" xfId="45"/>
    <cellStyle name="Обычный 3 5" xfId="61"/>
    <cellStyle name="Обычный 3 6" xfId="73"/>
    <cellStyle name="Обычный 3 7" xfId="84"/>
    <cellStyle name="Обычный 3 7 2" xfId="95"/>
    <cellStyle name="Обычный 4" xfId="4"/>
    <cellStyle name="Обычный 4 2" xfId="37"/>
    <cellStyle name="Обычный 4 2 2" xfId="88"/>
    <cellStyle name="Обычный 4 2 3" xfId="92"/>
    <cellStyle name="Обычный 4 3" xfId="82"/>
    <cellStyle name="Обычный 4 3 2" xfId="93"/>
    <cellStyle name="Обычный 4 4" xfId="85"/>
    <cellStyle name="Обычный 4 5" xfId="89"/>
    <cellStyle name="Обычный 5" xfId="7"/>
    <cellStyle name="Обычный 6" xfId="26"/>
    <cellStyle name="Обычный 7" xfId="35"/>
    <cellStyle name="Обычный 8" xfId="38"/>
    <cellStyle name="Обычный 9" xfId="52"/>
    <cellStyle name="Процентный 2" xfId="62"/>
    <cellStyle name="Финансовы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abSelected="1" topLeftCell="A34" zoomScale="60" zoomScaleNormal="60" workbookViewId="0">
      <selection activeCell="M19" sqref="M19"/>
    </sheetView>
  </sheetViews>
  <sheetFormatPr defaultColWidth="14.5703125" defaultRowHeight="18.75"/>
  <cols>
    <col min="1" max="1" width="14.5703125" style="12"/>
    <col min="2" max="2" width="29.7109375" style="12" customWidth="1"/>
    <col min="3" max="4" width="14.5703125" style="12"/>
    <col min="5" max="5" width="50" style="12" customWidth="1"/>
    <col min="6" max="6" width="14.7109375" style="12" bestFit="1" customWidth="1"/>
    <col min="7" max="9" width="14.7109375" style="12" customWidth="1"/>
    <col min="10" max="10" width="14.7109375" style="17" bestFit="1" customWidth="1"/>
    <col min="11" max="11" width="24.140625" style="12" customWidth="1"/>
    <col min="12" max="16384" width="14.5703125" style="7"/>
  </cols>
  <sheetData>
    <row r="2" spans="1:14" ht="150">
      <c r="A2" s="11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1" t="s">
        <v>22</v>
      </c>
      <c r="H2" s="1" t="s">
        <v>23</v>
      </c>
      <c r="I2" s="1" t="s">
        <v>476</v>
      </c>
      <c r="J2" s="1" t="s">
        <v>477</v>
      </c>
      <c r="K2" s="11" t="s">
        <v>11</v>
      </c>
      <c r="L2" s="9"/>
      <c r="M2" s="3"/>
      <c r="N2" s="24"/>
    </row>
    <row r="3" spans="1:14" ht="37.5">
      <c r="A3" s="42">
        <v>1</v>
      </c>
      <c r="B3" s="25" t="s">
        <v>24</v>
      </c>
      <c r="C3" s="44" t="s">
        <v>106</v>
      </c>
      <c r="D3" s="44" t="s">
        <v>489</v>
      </c>
      <c r="E3" s="44" t="s">
        <v>107</v>
      </c>
      <c r="F3" s="44">
        <v>9</v>
      </c>
      <c r="G3" s="52">
        <v>39</v>
      </c>
      <c r="H3" s="44">
        <v>13</v>
      </c>
      <c r="I3" s="44">
        <v>52</v>
      </c>
      <c r="J3" s="8">
        <f>I3/60*100</f>
        <v>86.666666666666671</v>
      </c>
      <c r="K3" s="44" t="s">
        <v>16</v>
      </c>
      <c r="L3" s="9"/>
      <c r="N3" s="3"/>
    </row>
    <row r="4" spans="1:14">
      <c r="A4" s="42">
        <v>2</v>
      </c>
      <c r="B4" s="44" t="s">
        <v>178</v>
      </c>
      <c r="C4" s="44" t="s">
        <v>184</v>
      </c>
      <c r="D4" s="48" t="s">
        <v>485</v>
      </c>
      <c r="E4" s="44" t="s">
        <v>179</v>
      </c>
      <c r="F4" s="45">
        <v>9</v>
      </c>
      <c r="G4" s="44">
        <v>38</v>
      </c>
      <c r="H4" s="44">
        <v>11</v>
      </c>
      <c r="I4" s="44">
        <v>49</v>
      </c>
      <c r="J4" s="8">
        <f>I4/60*100</f>
        <v>81.666666666666671</v>
      </c>
      <c r="K4" s="44" t="s">
        <v>16</v>
      </c>
      <c r="L4" s="57"/>
    </row>
    <row r="5" spans="1:14">
      <c r="A5" s="42">
        <v>3</v>
      </c>
      <c r="B5" s="44" t="s">
        <v>138</v>
      </c>
      <c r="C5" s="48" t="s">
        <v>139</v>
      </c>
      <c r="D5" s="48" t="s">
        <v>488</v>
      </c>
      <c r="E5" s="44" t="s">
        <v>140</v>
      </c>
      <c r="F5" s="44" t="s">
        <v>40</v>
      </c>
      <c r="G5" s="44">
        <v>33</v>
      </c>
      <c r="H5" s="44">
        <v>16</v>
      </c>
      <c r="I5" s="44">
        <v>49</v>
      </c>
      <c r="J5" s="8">
        <f>I5/60*100</f>
        <v>81.666666666666671</v>
      </c>
      <c r="K5" s="44" t="s">
        <v>16</v>
      </c>
      <c r="L5" s="57"/>
      <c r="N5" s="3"/>
    </row>
    <row r="6" spans="1:14" ht="37.5">
      <c r="A6" s="42">
        <v>4</v>
      </c>
      <c r="B6" s="39" t="s">
        <v>394</v>
      </c>
      <c r="C6" s="46" t="s">
        <v>423</v>
      </c>
      <c r="D6" s="44" t="s">
        <v>493</v>
      </c>
      <c r="E6" s="39" t="s">
        <v>410</v>
      </c>
      <c r="F6" s="39">
        <v>9</v>
      </c>
      <c r="G6" s="39">
        <v>36</v>
      </c>
      <c r="H6" s="39">
        <v>13</v>
      </c>
      <c r="I6" s="39">
        <v>49</v>
      </c>
      <c r="J6" s="8">
        <f>I6/60*100</f>
        <v>81.666666666666671</v>
      </c>
      <c r="K6" s="39" t="s">
        <v>424</v>
      </c>
      <c r="L6" s="9"/>
    </row>
    <row r="7" spans="1:14">
      <c r="A7" s="42">
        <v>5</v>
      </c>
      <c r="B7" s="44" t="s">
        <v>138</v>
      </c>
      <c r="C7" s="44" t="s">
        <v>141</v>
      </c>
      <c r="D7" s="44" t="s">
        <v>491</v>
      </c>
      <c r="E7" s="44" t="s">
        <v>140</v>
      </c>
      <c r="F7" s="44" t="s">
        <v>85</v>
      </c>
      <c r="G7" s="44">
        <v>32</v>
      </c>
      <c r="H7" s="44">
        <v>16</v>
      </c>
      <c r="I7" s="44">
        <v>48</v>
      </c>
      <c r="J7" s="8">
        <f>I7/60*100</f>
        <v>80</v>
      </c>
      <c r="K7" s="44" t="s">
        <v>18</v>
      </c>
      <c r="L7" s="9"/>
    </row>
    <row r="8" spans="1:14" ht="37.5">
      <c r="A8" s="42">
        <v>6</v>
      </c>
      <c r="B8" s="44" t="s">
        <v>287</v>
      </c>
      <c r="C8" s="44" t="s">
        <v>290</v>
      </c>
      <c r="D8" s="44" t="s">
        <v>486</v>
      </c>
      <c r="E8" s="44" t="s">
        <v>291</v>
      </c>
      <c r="F8" s="44">
        <v>9</v>
      </c>
      <c r="G8" s="44">
        <v>34</v>
      </c>
      <c r="H8" s="37">
        <v>13</v>
      </c>
      <c r="I8" s="37">
        <f>G8+H8</f>
        <v>47</v>
      </c>
      <c r="J8" s="8">
        <f>I8/60*100</f>
        <v>78.333333333333329</v>
      </c>
      <c r="K8" s="44" t="s">
        <v>18</v>
      </c>
      <c r="L8" s="9"/>
    </row>
    <row r="9" spans="1:14">
      <c r="A9" s="42">
        <v>7</v>
      </c>
      <c r="B9" s="44" t="s">
        <v>287</v>
      </c>
      <c r="C9" s="44" t="s">
        <v>288</v>
      </c>
      <c r="D9" s="44" t="s">
        <v>492</v>
      </c>
      <c r="E9" s="44" t="s">
        <v>289</v>
      </c>
      <c r="F9" s="44">
        <v>9</v>
      </c>
      <c r="G9" s="44">
        <v>36</v>
      </c>
      <c r="H9" s="37">
        <v>10</v>
      </c>
      <c r="I9" s="37">
        <f>G9+H9</f>
        <v>46</v>
      </c>
      <c r="J9" s="8">
        <f>I9/60*100</f>
        <v>76.666666666666671</v>
      </c>
      <c r="K9" s="44" t="s">
        <v>16</v>
      </c>
      <c r="L9" s="57"/>
    </row>
    <row r="10" spans="1:14">
      <c r="A10" s="42">
        <v>8</v>
      </c>
      <c r="B10" s="39" t="s">
        <v>394</v>
      </c>
      <c r="C10" s="46" t="s">
        <v>425</v>
      </c>
      <c r="D10" s="48" t="s">
        <v>485</v>
      </c>
      <c r="E10" s="39" t="s">
        <v>426</v>
      </c>
      <c r="F10" s="39">
        <v>9</v>
      </c>
      <c r="G10" s="39">
        <v>35</v>
      </c>
      <c r="H10" s="39">
        <v>10</v>
      </c>
      <c r="I10" s="39">
        <v>45</v>
      </c>
      <c r="J10" s="8">
        <f>I10/60*100</f>
        <v>75</v>
      </c>
      <c r="K10" s="39" t="s">
        <v>18</v>
      </c>
      <c r="L10" s="57"/>
    </row>
    <row r="11" spans="1:14" ht="37.5">
      <c r="A11" s="42">
        <v>9</v>
      </c>
      <c r="B11" s="44" t="s">
        <v>379</v>
      </c>
      <c r="C11" s="48" t="s">
        <v>117</v>
      </c>
      <c r="D11" s="48" t="s">
        <v>485</v>
      </c>
      <c r="E11" s="44" t="s">
        <v>380</v>
      </c>
      <c r="F11" s="44">
        <v>9</v>
      </c>
      <c r="G11" s="44">
        <v>31</v>
      </c>
      <c r="H11" s="44">
        <v>11</v>
      </c>
      <c r="I11" s="44">
        <v>42</v>
      </c>
      <c r="J11" s="8">
        <f>I11/60*100</f>
        <v>70</v>
      </c>
      <c r="K11" s="44" t="s">
        <v>45</v>
      </c>
      <c r="L11" s="9"/>
    </row>
    <row r="12" spans="1:14" ht="37.5">
      <c r="A12" s="42">
        <v>10</v>
      </c>
      <c r="B12" s="49" t="s">
        <v>217</v>
      </c>
      <c r="C12" s="49" t="s">
        <v>49</v>
      </c>
      <c r="D12" s="48" t="s">
        <v>485</v>
      </c>
      <c r="E12" s="49" t="s">
        <v>218</v>
      </c>
      <c r="F12" s="50">
        <v>9</v>
      </c>
      <c r="G12" s="50"/>
      <c r="H12" s="37"/>
      <c r="I12" s="37">
        <v>42</v>
      </c>
      <c r="J12" s="8">
        <f>I12/60*100</f>
        <v>70</v>
      </c>
      <c r="K12" s="50" t="s">
        <v>16</v>
      </c>
      <c r="L12" s="9"/>
    </row>
    <row r="13" spans="1:14" ht="37.5">
      <c r="A13" s="42">
        <v>11</v>
      </c>
      <c r="B13" s="44" t="s">
        <v>260</v>
      </c>
      <c r="C13" s="44" t="s">
        <v>261</v>
      </c>
      <c r="D13" s="44" t="s">
        <v>498</v>
      </c>
      <c r="E13" s="44" t="s">
        <v>262</v>
      </c>
      <c r="F13" s="44">
        <v>9</v>
      </c>
      <c r="G13" s="44">
        <v>33</v>
      </c>
      <c r="H13" s="44">
        <v>9</v>
      </c>
      <c r="I13" s="44">
        <v>42</v>
      </c>
      <c r="J13" s="8">
        <f>I13/60*100</f>
        <v>70</v>
      </c>
      <c r="K13" s="44" t="s">
        <v>112</v>
      </c>
      <c r="L13" s="9"/>
    </row>
    <row r="14" spans="1:14">
      <c r="A14" s="42">
        <v>12</v>
      </c>
      <c r="B14" s="44" t="s">
        <v>185</v>
      </c>
      <c r="C14" s="44" t="s">
        <v>186</v>
      </c>
      <c r="D14" s="44" t="s">
        <v>493</v>
      </c>
      <c r="E14" s="44" t="s">
        <v>187</v>
      </c>
      <c r="F14" s="44">
        <v>9</v>
      </c>
      <c r="G14" s="37"/>
      <c r="H14" s="37"/>
      <c r="I14" s="44">
        <v>41</v>
      </c>
      <c r="J14" s="8">
        <f>I14/60*100</f>
        <v>68.333333333333329</v>
      </c>
      <c r="K14" s="44" t="s">
        <v>16</v>
      </c>
      <c r="L14" s="9"/>
    </row>
    <row r="15" spans="1:14">
      <c r="A15" s="42">
        <v>13</v>
      </c>
      <c r="B15" s="44" t="s">
        <v>138</v>
      </c>
      <c r="C15" s="48" t="s">
        <v>142</v>
      </c>
      <c r="D15" s="48" t="s">
        <v>491</v>
      </c>
      <c r="E15" s="44" t="s">
        <v>143</v>
      </c>
      <c r="F15" s="44">
        <v>9</v>
      </c>
      <c r="G15" s="44">
        <v>31</v>
      </c>
      <c r="H15" s="44">
        <v>9</v>
      </c>
      <c r="I15" s="44">
        <v>40</v>
      </c>
      <c r="J15" s="8">
        <f>I15/60*100</f>
        <v>66.666666666666657</v>
      </c>
      <c r="K15" s="48" t="s">
        <v>19</v>
      </c>
      <c r="L15" s="9"/>
    </row>
    <row r="16" spans="1:14" ht="37.5">
      <c r="A16" s="42">
        <v>14</v>
      </c>
      <c r="B16" s="39" t="s">
        <v>394</v>
      </c>
      <c r="C16" s="39" t="s">
        <v>116</v>
      </c>
      <c r="D16" s="48" t="s">
        <v>485</v>
      </c>
      <c r="E16" s="39" t="s">
        <v>400</v>
      </c>
      <c r="F16" s="39">
        <v>9</v>
      </c>
      <c r="G16" s="39">
        <v>28</v>
      </c>
      <c r="H16" s="39">
        <v>11</v>
      </c>
      <c r="I16" s="39">
        <v>39</v>
      </c>
      <c r="J16" s="8">
        <f>I16/60*100</f>
        <v>65</v>
      </c>
      <c r="K16" s="46" t="s">
        <v>18</v>
      </c>
      <c r="L16" s="57"/>
    </row>
    <row r="17" spans="1:14" ht="37.5">
      <c r="A17" s="42">
        <v>15</v>
      </c>
      <c r="B17" s="44" t="s">
        <v>309</v>
      </c>
      <c r="C17" s="44" t="s">
        <v>90</v>
      </c>
      <c r="D17" s="5" t="s">
        <v>492</v>
      </c>
      <c r="E17" s="44" t="s">
        <v>310</v>
      </c>
      <c r="F17" s="44">
        <v>9</v>
      </c>
      <c r="G17" s="44">
        <v>36</v>
      </c>
      <c r="H17" s="44">
        <v>3</v>
      </c>
      <c r="I17" s="44">
        <v>39</v>
      </c>
      <c r="J17" s="8">
        <f>I17/60*100</f>
        <v>65</v>
      </c>
      <c r="K17" s="44" t="s">
        <v>311</v>
      </c>
      <c r="L17" s="9"/>
    </row>
    <row r="18" spans="1:14" ht="37.5">
      <c r="A18" s="42">
        <v>16</v>
      </c>
      <c r="B18" s="38" t="s">
        <v>232</v>
      </c>
      <c r="C18" s="38" t="s">
        <v>76</v>
      </c>
      <c r="D18" s="38" t="s">
        <v>496</v>
      </c>
      <c r="E18" s="38" t="s">
        <v>233</v>
      </c>
      <c r="F18" s="44">
        <v>9</v>
      </c>
      <c r="G18" s="44">
        <v>30</v>
      </c>
      <c r="H18" s="44">
        <v>9</v>
      </c>
      <c r="I18" s="44">
        <v>39</v>
      </c>
      <c r="J18" s="8">
        <f>I18/60*100</f>
        <v>65</v>
      </c>
      <c r="K18" s="38" t="s">
        <v>16</v>
      </c>
      <c r="L18" s="9"/>
    </row>
    <row r="19" spans="1:14" ht="37.5">
      <c r="A19" s="42">
        <v>17</v>
      </c>
      <c r="B19" s="44" t="s">
        <v>185</v>
      </c>
      <c r="C19" s="44" t="s">
        <v>170</v>
      </c>
      <c r="D19" s="48" t="s">
        <v>485</v>
      </c>
      <c r="E19" s="44" t="s">
        <v>188</v>
      </c>
      <c r="F19" s="44">
        <v>9</v>
      </c>
      <c r="G19" s="37"/>
      <c r="H19" s="37"/>
      <c r="I19" s="44">
        <v>38</v>
      </c>
      <c r="J19" s="8">
        <f>I19/60*100</f>
        <v>63.333333333333329</v>
      </c>
      <c r="K19" s="44" t="s">
        <v>18</v>
      </c>
      <c r="L19" s="9"/>
    </row>
    <row r="20" spans="1:14">
      <c r="A20" s="42">
        <v>18</v>
      </c>
      <c r="B20" s="44" t="s">
        <v>312</v>
      </c>
      <c r="C20" s="44" t="s">
        <v>313</v>
      </c>
      <c r="D20" s="44" t="s">
        <v>486</v>
      </c>
      <c r="E20" s="44" t="s">
        <v>314</v>
      </c>
      <c r="F20" s="44">
        <v>9</v>
      </c>
      <c r="G20" s="44">
        <v>28</v>
      </c>
      <c r="H20" s="44">
        <v>10</v>
      </c>
      <c r="I20" s="44">
        <v>38</v>
      </c>
      <c r="J20" s="8">
        <f>I20/60*100</f>
        <v>63.333333333333329</v>
      </c>
      <c r="K20" s="44" t="s">
        <v>315</v>
      </c>
      <c r="L20" s="57"/>
    </row>
    <row r="21" spans="1:14" ht="37.5">
      <c r="A21" s="42">
        <v>19</v>
      </c>
      <c r="B21" s="44" t="s">
        <v>325</v>
      </c>
      <c r="C21" s="44" t="s">
        <v>326</v>
      </c>
      <c r="D21" s="48" t="s">
        <v>488</v>
      </c>
      <c r="E21" s="44" t="s">
        <v>327</v>
      </c>
      <c r="F21" s="44">
        <v>9</v>
      </c>
      <c r="G21" s="44">
        <v>24</v>
      </c>
      <c r="H21" s="44">
        <v>14</v>
      </c>
      <c r="I21" s="44">
        <v>38</v>
      </c>
      <c r="J21" s="8">
        <f>I21/60*100</f>
        <v>63.333333333333329</v>
      </c>
      <c r="K21" s="44" t="s">
        <v>45</v>
      </c>
      <c r="L21" s="9"/>
    </row>
    <row r="22" spans="1:14">
      <c r="A22" s="42">
        <v>20</v>
      </c>
      <c r="B22" s="44" t="s">
        <v>263</v>
      </c>
      <c r="C22" s="44" t="s">
        <v>264</v>
      </c>
      <c r="D22" s="44" t="s">
        <v>490</v>
      </c>
      <c r="E22" s="44" t="s">
        <v>265</v>
      </c>
      <c r="F22" s="44">
        <v>9</v>
      </c>
      <c r="G22" s="44">
        <v>30</v>
      </c>
      <c r="H22" s="44">
        <v>8</v>
      </c>
      <c r="I22" s="44">
        <v>38</v>
      </c>
      <c r="J22" s="8">
        <f>I22/60*100</f>
        <v>63.333333333333329</v>
      </c>
      <c r="K22" s="44" t="s">
        <v>18</v>
      </c>
      <c r="L22" s="9"/>
    </row>
    <row r="23" spans="1:14" ht="37.5">
      <c r="A23" s="42">
        <v>21</v>
      </c>
      <c r="B23" s="44" t="s">
        <v>293</v>
      </c>
      <c r="C23" s="41" t="s">
        <v>294</v>
      </c>
      <c r="D23" s="41" t="s">
        <v>497</v>
      </c>
      <c r="E23" s="41" t="s">
        <v>295</v>
      </c>
      <c r="F23" s="41" t="s">
        <v>259</v>
      </c>
      <c r="G23" s="41">
        <v>25</v>
      </c>
      <c r="H23" s="41">
        <v>13</v>
      </c>
      <c r="I23" s="41">
        <v>38</v>
      </c>
      <c r="J23" s="8">
        <f>I23/60*100</f>
        <v>63.333333333333329</v>
      </c>
      <c r="K23" s="41" t="s">
        <v>45</v>
      </c>
      <c r="L23" s="9"/>
    </row>
    <row r="24" spans="1:14">
      <c r="A24" s="42">
        <v>22</v>
      </c>
      <c r="B24" s="39" t="s">
        <v>394</v>
      </c>
      <c r="C24" s="46" t="s">
        <v>427</v>
      </c>
      <c r="D24" s="48" t="s">
        <v>485</v>
      </c>
      <c r="E24" s="39" t="s">
        <v>428</v>
      </c>
      <c r="F24" s="39">
        <v>9</v>
      </c>
      <c r="G24" s="39">
        <v>30</v>
      </c>
      <c r="H24" s="39">
        <v>7</v>
      </c>
      <c r="I24" s="39">
        <v>37</v>
      </c>
      <c r="J24" s="8">
        <f>I24/60*100</f>
        <v>61.666666666666671</v>
      </c>
      <c r="K24" s="39" t="s">
        <v>18</v>
      </c>
      <c r="L24" s="27"/>
      <c r="M24" s="28"/>
    </row>
    <row r="25" spans="1:14" ht="37.5">
      <c r="A25" s="42">
        <v>23</v>
      </c>
      <c r="B25" s="44" t="s">
        <v>153</v>
      </c>
      <c r="C25" s="44" t="s">
        <v>155</v>
      </c>
      <c r="D25" s="48" t="s">
        <v>485</v>
      </c>
      <c r="E25" s="44" t="s">
        <v>154</v>
      </c>
      <c r="F25" s="44" t="s">
        <v>41</v>
      </c>
      <c r="G25" s="44">
        <v>28</v>
      </c>
      <c r="H25" s="44">
        <v>9</v>
      </c>
      <c r="I25" s="44">
        <v>37</v>
      </c>
      <c r="J25" s="8">
        <f>I25/60*100</f>
        <v>61.666666666666671</v>
      </c>
      <c r="K25" s="48" t="s">
        <v>16</v>
      </c>
      <c r="L25" s="9"/>
    </row>
    <row r="26" spans="1:14" ht="37.5">
      <c r="A26" s="42">
        <v>24</v>
      </c>
      <c r="B26" s="44" t="s">
        <v>373</v>
      </c>
      <c r="C26" s="44" t="s">
        <v>374</v>
      </c>
      <c r="D26" s="48" t="s">
        <v>488</v>
      </c>
      <c r="E26" s="44" t="s">
        <v>375</v>
      </c>
      <c r="F26" s="44">
        <v>9</v>
      </c>
      <c r="G26" s="44">
        <v>31</v>
      </c>
      <c r="H26" s="44">
        <v>6</v>
      </c>
      <c r="I26" s="44">
        <v>37</v>
      </c>
      <c r="J26" s="8">
        <f>I26/60*100</f>
        <v>61.666666666666671</v>
      </c>
      <c r="K26" s="48" t="s">
        <v>376</v>
      </c>
      <c r="L26" s="27"/>
      <c r="M26" s="28"/>
    </row>
    <row r="27" spans="1:14">
      <c r="A27" s="42">
        <v>25</v>
      </c>
      <c r="B27" s="44" t="s">
        <v>317</v>
      </c>
      <c r="C27" s="44" t="s">
        <v>324</v>
      </c>
      <c r="D27" s="44" t="s">
        <v>493</v>
      </c>
      <c r="E27" s="44" t="s">
        <v>319</v>
      </c>
      <c r="F27" s="44" t="s">
        <v>89</v>
      </c>
      <c r="G27" s="44">
        <v>23</v>
      </c>
      <c r="H27" s="44">
        <v>14</v>
      </c>
      <c r="I27" s="44">
        <v>37</v>
      </c>
      <c r="J27" s="8">
        <f>I27/60*100</f>
        <v>61.666666666666671</v>
      </c>
      <c r="K27" s="44" t="s">
        <v>16</v>
      </c>
      <c r="L27" s="26"/>
      <c r="M27" s="26"/>
      <c r="N27" s="26"/>
    </row>
    <row r="28" spans="1:14">
      <c r="A28" s="42">
        <v>26</v>
      </c>
      <c r="B28" s="44" t="s">
        <v>273</v>
      </c>
      <c r="C28" s="44" t="s">
        <v>275</v>
      </c>
      <c r="D28" s="44" t="s">
        <v>494</v>
      </c>
      <c r="E28" s="44" t="s">
        <v>274</v>
      </c>
      <c r="F28" s="44" t="s">
        <v>85</v>
      </c>
      <c r="G28" s="37"/>
      <c r="H28" s="37"/>
      <c r="I28" s="44">
        <v>37</v>
      </c>
      <c r="J28" s="8">
        <f>I28/60*100</f>
        <v>61.666666666666671</v>
      </c>
      <c r="K28" s="44" t="s">
        <v>45</v>
      </c>
      <c r="L28" s="26"/>
      <c r="M28" s="26"/>
      <c r="N28" s="26"/>
    </row>
    <row r="29" spans="1:14">
      <c r="A29" s="42">
        <v>27</v>
      </c>
      <c r="B29" s="44" t="s">
        <v>266</v>
      </c>
      <c r="C29" s="44" t="s">
        <v>267</v>
      </c>
      <c r="D29" s="48" t="s">
        <v>495</v>
      </c>
      <c r="E29" s="44" t="s">
        <v>268</v>
      </c>
      <c r="F29" s="44" t="s">
        <v>259</v>
      </c>
      <c r="G29" s="44">
        <v>24</v>
      </c>
      <c r="H29" s="44">
        <v>13</v>
      </c>
      <c r="I29" s="44">
        <v>37</v>
      </c>
      <c r="J29" s="8">
        <f>I29/60*100</f>
        <v>61.666666666666671</v>
      </c>
      <c r="K29" s="44" t="s">
        <v>18</v>
      </c>
      <c r="L29" s="26"/>
      <c r="M29" s="26"/>
      <c r="N29" s="26"/>
    </row>
    <row r="30" spans="1:14" ht="37.5">
      <c r="A30" s="42">
        <v>28</v>
      </c>
      <c r="B30" s="37" t="s">
        <v>13</v>
      </c>
      <c r="C30" s="37" t="s">
        <v>14</v>
      </c>
      <c r="D30" s="48" t="s">
        <v>495</v>
      </c>
      <c r="E30" s="37" t="s">
        <v>15</v>
      </c>
      <c r="F30" s="37">
        <v>9</v>
      </c>
      <c r="G30" s="37"/>
      <c r="H30" s="37"/>
      <c r="I30" s="37">
        <v>37</v>
      </c>
      <c r="J30" s="8">
        <f>I30/60*100</f>
        <v>61.666666666666671</v>
      </c>
      <c r="K30" s="37" t="s">
        <v>16</v>
      </c>
      <c r="L30" s="57"/>
    </row>
    <row r="31" spans="1:14">
      <c r="A31" s="42">
        <v>29</v>
      </c>
      <c r="B31" s="39" t="s">
        <v>394</v>
      </c>
      <c r="C31" s="46" t="s">
        <v>430</v>
      </c>
      <c r="D31" s="48" t="s">
        <v>485</v>
      </c>
      <c r="E31" s="39" t="s">
        <v>431</v>
      </c>
      <c r="F31" s="39">
        <v>9</v>
      </c>
      <c r="G31" s="39">
        <v>24</v>
      </c>
      <c r="H31" s="39">
        <v>12</v>
      </c>
      <c r="I31" s="39">
        <v>36</v>
      </c>
      <c r="J31" s="8">
        <f>I31/60*100</f>
        <v>60</v>
      </c>
      <c r="K31" s="39" t="s">
        <v>18</v>
      </c>
      <c r="L31" s="27"/>
      <c r="M31" s="28"/>
    </row>
    <row r="32" spans="1:14">
      <c r="A32" s="42">
        <v>30</v>
      </c>
      <c r="B32" s="39" t="s">
        <v>394</v>
      </c>
      <c r="C32" s="39" t="s">
        <v>433</v>
      </c>
      <c r="D32" s="48" t="s">
        <v>485</v>
      </c>
      <c r="E32" s="39" t="s">
        <v>400</v>
      </c>
      <c r="F32" s="39">
        <v>9</v>
      </c>
      <c r="G32" s="39">
        <v>25</v>
      </c>
      <c r="H32" s="39">
        <v>11</v>
      </c>
      <c r="I32" s="39">
        <v>36</v>
      </c>
      <c r="J32" s="8">
        <f>I32/60*100</f>
        <v>60</v>
      </c>
      <c r="K32" s="39" t="s">
        <v>18</v>
      </c>
      <c r="L32" s="27"/>
      <c r="M32" s="28"/>
    </row>
    <row r="33" spans="1:13" ht="37.5">
      <c r="A33" s="42">
        <v>31</v>
      </c>
      <c r="B33" s="44" t="s">
        <v>185</v>
      </c>
      <c r="C33" s="44" t="s">
        <v>189</v>
      </c>
      <c r="D33" s="48" t="s">
        <v>485</v>
      </c>
      <c r="E33" s="44" t="s">
        <v>190</v>
      </c>
      <c r="F33" s="44">
        <v>9</v>
      </c>
      <c r="G33" s="37"/>
      <c r="H33" s="37"/>
      <c r="I33" s="44">
        <v>36</v>
      </c>
      <c r="J33" s="8">
        <f>I33/60*100</f>
        <v>60</v>
      </c>
      <c r="K33" s="44" t="s">
        <v>18</v>
      </c>
      <c r="L33" s="10"/>
      <c r="M33" s="23"/>
    </row>
    <row r="34" spans="1:13" ht="37.5">
      <c r="A34" s="42">
        <v>32</v>
      </c>
      <c r="B34" s="44" t="s">
        <v>232</v>
      </c>
      <c r="C34" s="44" t="s">
        <v>234</v>
      </c>
      <c r="D34" s="48" t="s">
        <v>485</v>
      </c>
      <c r="E34" s="44" t="s">
        <v>235</v>
      </c>
      <c r="F34" s="44">
        <v>9</v>
      </c>
      <c r="G34" s="44">
        <v>26</v>
      </c>
      <c r="H34" s="44">
        <v>10</v>
      </c>
      <c r="I34" s="44">
        <v>36</v>
      </c>
      <c r="J34" s="8">
        <f>I34/60*100</f>
        <v>60</v>
      </c>
      <c r="K34" s="44" t="s">
        <v>18</v>
      </c>
      <c r="L34" s="27"/>
      <c r="M34" s="28"/>
    </row>
    <row r="35" spans="1:13">
      <c r="A35" s="42">
        <v>33</v>
      </c>
      <c r="B35" s="39" t="s">
        <v>394</v>
      </c>
      <c r="C35" s="46" t="s">
        <v>429</v>
      </c>
      <c r="D35" s="48" t="s">
        <v>485</v>
      </c>
      <c r="E35" s="39" t="s">
        <v>422</v>
      </c>
      <c r="F35" s="39">
        <v>9</v>
      </c>
      <c r="G35" s="39">
        <v>25</v>
      </c>
      <c r="H35" s="39">
        <v>11</v>
      </c>
      <c r="I35" s="39">
        <v>36</v>
      </c>
      <c r="J35" s="8">
        <f>I35/60*100</f>
        <v>60</v>
      </c>
      <c r="K35" s="46" t="s">
        <v>18</v>
      </c>
      <c r="L35" s="27"/>
      <c r="M35" s="28"/>
    </row>
    <row r="36" spans="1:13">
      <c r="A36" s="42">
        <v>34</v>
      </c>
      <c r="B36" s="44" t="s">
        <v>435</v>
      </c>
      <c r="C36" s="67" t="s">
        <v>437</v>
      </c>
      <c r="D36" s="48" t="s">
        <v>488</v>
      </c>
      <c r="E36" s="67" t="s">
        <v>438</v>
      </c>
      <c r="F36" s="44">
        <v>9</v>
      </c>
      <c r="G36" s="37"/>
      <c r="H36" s="37"/>
      <c r="I36" s="67">
        <v>36</v>
      </c>
      <c r="J36" s="8">
        <f>I36/60*100</f>
        <v>60</v>
      </c>
      <c r="K36" s="44" t="s">
        <v>45</v>
      </c>
      <c r="L36" s="57"/>
    </row>
    <row r="37" spans="1:13">
      <c r="A37" s="42">
        <v>35</v>
      </c>
      <c r="B37" s="39" t="s">
        <v>394</v>
      </c>
      <c r="C37" s="46" t="s">
        <v>432</v>
      </c>
      <c r="D37" s="44" t="s">
        <v>493</v>
      </c>
      <c r="E37" s="39" t="s">
        <v>409</v>
      </c>
      <c r="F37" s="39">
        <v>9</v>
      </c>
      <c r="G37" s="39">
        <v>27</v>
      </c>
      <c r="H37" s="39">
        <v>9</v>
      </c>
      <c r="I37" s="39">
        <v>36</v>
      </c>
      <c r="J37" s="8">
        <f>I37/60*100</f>
        <v>60</v>
      </c>
      <c r="K37" s="46" t="s">
        <v>18</v>
      </c>
      <c r="L37" s="27"/>
      <c r="M37" s="28"/>
    </row>
    <row r="38" spans="1:13">
      <c r="A38" s="42">
        <v>36</v>
      </c>
      <c r="B38" s="44" t="s">
        <v>435</v>
      </c>
      <c r="C38" s="44" t="s">
        <v>36</v>
      </c>
      <c r="D38" s="48" t="s">
        <v>495</v>
      </c>
      <c r="E38" s="44" t="s">
        <v>436</v>
      </c>
      <c r="F38" s="44">
        <v>9</v>
      </c>
      <c r="G38" s="37"/>
      <c r="H38" s="37"/>
      <c r="I38" s="44">
        <v>36</v>
      </c>
      <c r="J38" s="8">
        <f>I38/60*100</f>
        <v>60</v>
      </c>
      <c r="K38" s="44" t="s">
        <v>45</v>
      </c>
      <c r="L38" s="9"/>
    </row>
    <row r="39" spans="1:13" ht="37.5">
      <c r="A39" s="42">
        <v>37</v>
      </c>
      <c r="B39" s="44" t="s">
        <v>379</v>
      </c>
      <c r="C39" s="48" t="s">
        <v>381</v>
      </c>
      <c r="D39" s="48" t="s">
        <v>498</v>
      </c>
      <c r="E39" s="44" t="s">
        <v>382</v>
      </c>
      <c r="F39" s="44">
        <v>9</v>
      </c>
      <c r="G39" s="44">
        <v>25</v>
      </c>
      <c r="H39" s="44">
        <v>11</v>
      </c>
      <c r="I39" s="44">
        <v>36</v>
      </c>
      <c r="J39" s="8">
        <f>I39/60*100</f>
        <v>60</v>
      </c>
      <c r="K39" s="44" t="s">
        <v>48</v>
      </c>
      <c r="L39" s="27"/>
      <c r="M39" s="28"/>
    </row>
    <row r="40" spans="1:13" ht="37.5">
      <c r="A40" s="42">
        <v>38</v>
      </c>
      <c r="B40" s="44" t="s">
        <v>185</v>
      </c>
      <c r="C40" s="44" t="s">
        <v>191</v>
      </c>
      <c r="D40" s="48" t="s">
        <v>485</v>
      </c>
      <c r="E40" s="44" t="s">
        <v>192</v>
      </c>
      <c r="F40" s="44">
        <v>9</v>
      </c>
      <c r="G40" s="37"/>
      <c r="H40" s="37"/>
      <c r="I40" s="44">
        <v>35</v>
      </c>
      <c r="J40" s="8">
        <f>I40/60*100</f>
        <v>58.333333333333336</v>
      </c>
      <c r="K40" s="44" t="s">
        <v>18</v>
      </c>
      <c r="L40" s="9"/>
    </row>
    <row r="41" spans="1:13" ht="37.5">
      <c r="A41" s="42">
        <v>39</v>
      </c>
      <c r="B41" s="49" t="s">
        <v>217</v>
      </c>
      <c r="C41" s="49" t="s">
        <v>219</v>
      </c>
      <c r="D41" s="44" t="s">
        <v>486</v>
      </c>
      <c r="E41" s="49" t="s">
        <v>220</v>
      </c>
      <c r="F41" s="49">
        <v>9</v>
      </c>
      <c r="G41" s="50"/>
      <c r="H41" s="37"/>
      <c r="I41" s="37">
        <v>35</v>
      </c>
      <c r="J41" s="8">
        <f>I41/60*100</f>
        <v>58.333333333333336</v>
      </c>
      <c r="K41" s="50" t="s">
        <v>18</v>
      </c>
      <c r="L41" s="9"/>
    </row>
    <row r="42" spans="1:13" ht="37.5">
      <c r="A42" s="42">
        <v>40</v>
      </c>
      <c r="B42" s="44" t="s">
        <v>293</v>
      </c>
      <c r="C42" s="44" t="s">
        <v>296</v>
      </c>
      <c r="D42" s="44" t="s">
        <v>489</v>
      </c>
      <c r="E42" s="44" t="s">
        <v>297</v>
      </c>
      <c r="F42" s="41" t="s">
        <v>298</v>
      </c>
      <c r="G42" s="41">
        <v>20</v>
      </c>
      <c r="H42" s="41">
        <v>15</v>
      </c>
      <c r="I42" s="44">
        <v>35</v>
      </c>
      <c r="J42" s="8">
        <f>I42/60*100</f>
        <v>58.333333333333336</v>
      </c>
      <c r="K42" s="41" t="s">
        <v>48</v>
      </c>
      <c r="L42" s="57"/>
    </row>
    <row r="43" spans="1:13">
      <c r="A43" s="42">
        <v>41</v>
      </c>
      <c r="B43" s="44" t="s">
        <v>133</v>
      </c>
      <c r="C43" s="45" t="s">
        <v>136</v>
      </c>
      <c r="D43" s="44" t="s">
        <v>493</v>
      </c>
      <c r="E43" s="45" t="s">
        <v>137</v>
      </c>
      <c r="F43" s="45" t="s">
        <v>123</v>
      </c>
      <c r="G43" s="44">
        <v>19</v>
      </c>
      <c r="H43" s="44">
        <v>16</v>
      </c>
      <c r="I43" s="44">
        <v>35</v>
      </c>
      <c r="J43" s="8">
        <f>I43/60*100</f>
        <v>58.333333333333336</v>
      </c>
      <c r="K43" s="44" t="s">
        <v>16</v>
      </c>
      <c r="L43" s="57"/>
    </row>
    <row r="44" spans="1:13" ht="37.5">
      <c r="A44" s="42">
        <v>42</v>
      </c>
      <c r="B44" s="55" t="s">
        <v>42</v>
      </c>
      <c r="C44" s="56" t="s">
        <v>60</v>
      </c>
      <c r="D44" s="48" t="s">
        <v>485</v>
      </c>
      <c r="E44" s="55" t="s">
        <v>61</v>
      </c>
      <c r="F44" s="55">
        <v>9</v>
      </c>
      <c r="G44" s="37"/>
      <c r="H44" s="37"/>
      <c r="I44" s="55">
        <v>34</v>
      </c>
      <c r="J44" s="8">
        <f>I44/60*100</f>
        <v>56.666666666666664</v>
      </c>
      <c r="K44" s="55" t="s">
        <v>45</v>
      </c>
      <c r="L44" s="9"/>
    </row>
    <row r="45" spans="1:13" ht="37.5">
      <c r="A45" s="42">
        <v>43</v>
      </c>
      <c r="B45" s="14" t="s">
        <v>351</v>
      </c>
      <c r="C45" s="14" t="s">
        <v>354</v>
      </c>
      <c r="D45" s="48" t="s">
        <v>485</v>
      </c>
      <c r="E45" s="14" t="s">
        <v>353</v>
      </c>
      <c r="F45" s="14">
        <v>9</v>
      </c>
      <c r="G45" s="37"/>
      <c r="H45" s="37"/>
      <c r="I45" s="14">
        <v>34</v>
      </c>
      <c r="J45" s="8">
        <f>I45/60*100</f>
        <v>56.666666666666664</v>
      </c>
      <c r="K45" s="14" t="s">
        <v>16</v>
      </c>
      <c r="L45" s="9"/>
    </row>
    <row r="46" spans="1:13" ht="37.5">
      <c r="A46" s="42">
        <v>44</v>
      </c>
      <c r="B46" s="14" t="s">
        <v>351</v>
      </c>
      <c r="C46" s="14" t="s">
        <v>117</v>
      </c>
      <c r="D46" s="48" t="s">
        <v>485</v>
      </c>
      <c r="E46" s="14" t="s">
        <v>353</v>
      </c>
      <c r="F46" s="14">
        <v>9</v>
      </c>
      <c r="G46" s="37"/>
      <c r="H46" s="37"/>
      <c r="I46" s="14">
        <v>34</v>
      </c>
      <c r="J46" s="8">
        <f>I46/60*100</f>
        <v>56.666666666666664</v>
      </c>
      <c r="K46" s="14" t="s">
        <v>16</v>
      </c>
      <c r="L46" s="9"/>
    </row>
    <row r="47" spans="1:13" ht="37.5">
      <c r="A47" s="42">
        <v>45</v>
      </c>
      <c r="B47" s="44" t="s">
        <v>435</v>
      </c>
      <c r="C47" s="44" t="s">
        <v>75</v>
      </c>
      <c r="D47" s="48" t="s">
        <v>485</v>
      </c>
      <c r="E47" s="44" t="s">
        <v>439</v>
      </c>
      <c r="F47" s="44">
        <v>9</v>
      </c>
      <c r="G47" s="37"/>
      <c r="H47" s="37"/>
      <c r="I47" s="44">
        <v>34</v>
      </c>
      <c r="J47" s="8">
        <f>I47/60*100</f>
        <v>56.666666666666664</v>
      </c>
      <c r="K47" s="44" t="s">
        <v>48</v>
      </c>
      <c r="L47" s="57"/>
    </row>
    <row r="48" spans="1:13" ht="37.5">
      <c r="A48" s="42">
        <v>46</v>
      </c>
      <c r="B48" s="44" t="s">
        <v>379</v>
      </c>
      <c r="C48" s="44" t="s">
        <v>383</v>
      </c>
      <c r="D48" s="44" t="s">
        <v>486</v>
      </c>
      <c r="E48" s="44" t="s">
        <v>382</v>
      </c>
      <c r="F48" s="44">
        <v>9</v>
      </c>
      <c r="G48" s="44">
        <v>24</v>
      </c>
      <c r="H48" s="44">
        <v>10</v>
      </c>
      <c r="I48" s="44">
        <v>34</v>
      </c>
      <c r="J48" s="8">
        <f>I48/60*100</f>
        <v>56.666666666666664</v>
      </c>
      <c r="K48" s="44" t="s">
        <v>48</v>
      </c>
      <c r="L48" s="57"/>
    </row>
    <row r="49" spans="1:12">
      <c r="A49" s="42">
        <v>47</v>
      </c>
      <c r="B49" s="44" t="s">
        <v>178</v>
      </c>
      <c r="C49" s="44" t="s">
        <v>129</v>
      </c>
      <c r="D49" s="44" t="s">
        <v>487</v>
      </c>
      <c r="E49" s="44" t="s">
        <v>180</v>
      </c>
      <c r="F49" s="44">
        <v>9</v>
      </c>
      <c r="G49" s="44">
        <v>26</v>
      </c>
      <c r="H49" s="44">
        <v>8</v>
      </c>
      <c r="I49" s="44">
        <v>34</v>
      </c>
      <c r="J49" s="8">
        <f>I49/60*100</f>
        <v>56.666666666666664</v>
      </c>
      <c r="K49" s="47" t="s">
        <v>18</v>
      </c>
      <c r="L49" s="9"/>
    </row>
    <row r="50" spans="1:12">
      <c r="A50" s="42">
        <v>48</v>
      </c>
      <c r="B50" s="44" t="s">
        <v>335</v>
      </c>
      <c r="C50" s="44" t="s">
        <v>338</v>
      </c>
      <c r="D50" s="48" t="s">
        <v>488</v>
      </c>
      <c r="E50" s="44" t="s">
        <v>337</v>
      </c>
      <c r="F50" s="44" t="s">
        <v>41</v>
      </c>
      <c r="G50" s="44">
        <v>21</v>
      </c>
      <c r="H50" s="44">
        <v>13</v>
      </c>
      <c r="I50" s="44">
        <v>34</v>
      </c>
      <c r="J50" s="8">
        <f>I50/60*100</f>
        <v>56.666666666666664</v>
      </c>
      <c r="K50" s="44" t="s">
        <v>112</v>
      </c>
      <c r="L50" s="9"/>
    </row>
    <row r="51" spans="1:12" ht="37.5">
      <c r="A51" s="42">
        <v>49</v>
      </c>
      <c r="B51" s="44" t="s">
        <v>80</v>
      </c>
      <c r="C51" s="44" t="s">
        <v>57</v>
      </c>
      <c r="D51" s="48" t="s">
        <v>488</v>
      </c>
      <c r="E51" s="21" t="s">
        <v>83</v>
      </c>
      <c r="F51" s="44">
        <v>9</v>
      </c>
      <c r="G51" s="44">
        <v>21</v>
      </c>
      <c r="H51" s="44">
        <v>13</v>
      </c>
      <c r="I51" s="44">
        <v>34</v>
      </c>
      <c r="J51" s="8">
        <f>I51/60*100</f>
        <v>56.666666666666664</v>
      </c>
      <c r="K51" s="48" t="s">
        <v>16</v>
      </c>
      <c r="L51" s="9"/>
    </row>
    <row r="52" spans="1:12" ht="75">
      <c r="A52" s="42">
        <v>50</v>
      </c>
      <c r="B52" s="44" t="s">
        <v>339</v>
      </c>
      <c r="C52" s="48" t="s">
        <v>340</v>
      </c>
      <c r="D52" s="48" t="s">
        <v>492</v>
      </c>
      <c r="E52" s="44" t="s">
        <v>341</v>
      </c>
      <c r="F52" s="44">
        <v>9</v>
      </c>
      <c r="G52" s="37"/>
      <c r="H52" s="37"/>
      <c r="I52" s="48">
        <v>34</v>
      </c>
      <c r="J52" s="8">
        <f>I52/60*100</f>
        <v>56.666666666666664</v>
      </c>
      <c r="K52" s="48" t="s">
        <v>45</v>
      </c>
      <c r="L52" s="9"/>
    </row>
    <row r="53" spans="1:12" ht="37.5">
      <c r="A53" s="42">
        <v>51</v>
      </c>
      <c r="B53" s="14" t="s">
        <v>351</v>
      </c>
      <c r="C53" s="14" t="s">
        <v>30</v>
      </c>
      <c r="D53" s="14" t="s">
        <v>492</v>
      </c>
      <c r="E53" s="14" t="s">
        <v>352</v>
      </c>
      <c r="F53" s="14">
        <v>9</v>
      </c>
      <c r="G53" s="37"/>
      <c r="H53" s="37"/>
      <c r="I53" s="14">
        <v>34</v>
      </c>
      <c r="J53" s="8">
        <f>I53/60*100</f>
        <v>56.666666666666664</v>
      </c>
      <c r="K53" s="14" t="s">
        <v>16</v>
      </c>
      <c r="L53" s="9"/>
    </row>
    <row r="54" spans="1:12" ht="37.5">
      <c r="A54" s="42">
        <v>52</v>
      </c>
      <c r="B54" s="55" t="s">
        <v>42</v>
      </c>
      <c r="C54" s="56" t="s">
        <v>58</v>
      </c>
      <c r="D54" s="44" t="s">
        <v>493</v>
      </c>
      <c r="E54" s="55" t="s">
        <v>59</v>
      </c>
      <c r="F54" s="55">
        <v>9</v>
      </c>
      <c r="G54" s="37"/>
      <c r="H54" s="37"/>
      <c r="I54" s="55">
        <v>34</v>
      </c>
      <c r="J54" s="8">
        <f>I54/60*100</f>
        <v>56.666666666666664</v>
      </c>
      <c r="K54" s="55" t="s">
        <v>45</v>
      </c>
      <c r="L54" s="57"/>
    </row>
    <row r="55" spans="1:12">
      <c r="A55" s="42">
        <v>53</v>
      </c>
      <c r="B55" s="44" t="s">
        <v>68</v>
      </c>
      <c r="C55" s="44" t="s">
        <v>69</v>
      </c>
      <c r="D55" s="44" t="s">
        <v>496</v>
      </c>
      <c r="E55" s="44" t="s">
        <v>70</v>
      </c>
      <c r="F55" s="44">
        <v>9</v>
      </c>
      <c r="G55" s="44">
        <v>22</v>
      </c>
      <c r="H55" s="44">
        <v>12</v>
      </c>
      <c r="I55" s="44">
        <v>34</v>
      </c>
      <c r="J55" s="8">
        <f>I55/60*100</f>
        <v>56.666666666666664</v>
      </c>
      <c r="K55" s="44" t="s">
        <v>45</v>
      </c>
      <c r="L55" s="9"/>
    </row>
    <row r="56" spans="1:12">
      <c r="A56" s="42">
        <v>54</v>
      </c>
      <c r="B56" s="39" t="s">
        <v>394</v>
      </c>
      <c r="C56" s="46" t="s">
        <v>247</v>
      </c>
      <c r="D56" s="46" t="s">
        <v>499</v>
      </c>
      <c r="E56" s="39" t="s">
        <v>434</v>
      </c>
      <c r="F56" s="39">
        <v>9</v>
      </c>
      <c r="G56" s="39">
        <v>29</v>
      </c>
      <c r="H56" s="39">
        <v>5</v>
      </c>
      <c r="I56" s="39">
        <v>34</v>
      </c>
      <c r="J56" s="8">
        <f>I56/60*100</f>
        <v>56.666666666666664</v>
      </c>
      <c r="K56" s="46" t="s">
        <v>18</v>
      </c>
      <c r="L56" s="9"/>
    </row>
  </sheetData>
  <autoFilter ref="A2:IK2">
    <sortState ref="A3:O56">
      <sortCondition descending="1" ref="J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8" zoomScale="60" zoomScaleNormal="60" workbookViewId="0">
      <selection activeCell="A8" sqref="A1:K1048576"/>
    </sheetView>
  </sheetViews>
  <sheetFormatPr defaultColWidth="14.85546875" defaultRowHeight="18.75"/>
  <cols>
    <col min="1" max="1" width="14.85546875" style="31"/>
    <col min="2" max="2" width="31.85546875" style="31" customWidth="1"/>
    <col min="3" max="4" width="14.85546875" style="31"/>
    <col min="5" max="5" width="38" style="31" customWidth="1"/>
    <col min="6" max="16384" width="14.85546875" style="31"/>
  </cols>
  <sheetData>
    <row r="1" spans="1:12">
      <c r="A1" s="88" t="s">
        <v>12</v>
      </c>
      <c r="B1" s="88"/>
      <c r="C1" s="88"/>
      <c r="D1" s="88"/>
      <c r="J1" s="32"/>
    </row>
    <row r="2" spans="1:12">
      <c r="A2" s="88"/>
      <c r="B2" s="88"/>
      <c r="C2" s="88"/>
      <c r="D2" s="88"/>
      <c r="J2" s="32"/>
    </row>
    <row r="3" spans="1:12" ht="37.5">
      <c r="A3" s="31" t="s">
        <v>0</v>
      </c>
      <c r="C3" s="31" t="s">
        <v>1</v>
      </c>
      <c r="J3" s="32"/>
    </row>
    <row r="4" spans="1:12">
      <c r="A4" s="31" t="s">
        <v>2</v>
      </c>
      <c r="C4" s="31">
        <v>9</v>
      </c>
      <c r="J4" s="32"/>
    </row>
    <row r="5" spans="1:12" ht="56.25">
      <c r="A5" s="31" t="s">
        <v>3</v>
      </c>
      <c r="C5" s="33">
        <v>44525</v>
      </c>
      <c r="J5" s="32"/>
    </row>
    <row r="6" spans="1:12">
      <c r="J6" s="32"/>
    </row>
    <row r="7" spans="1:12">
      <c r="A7" s="88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>
      <c r="J8" s="32"/>
    </row>
    <row r="9" spans="1:12" ht="150">
      <c r="A9" s="68" t="s">
        <v>5</v>
      </c>
      <c r="B9" s="68" t="s">
        <v>6</v>
      </c>
      <c r="C9" s="68" t="s">
        <v>7</v>
      </c>
      <c r="D9" s="68" t="s">
        <v>8</v>
      </c>
      <c r="E9" s="68" t="s">
        <v>9</v>
      </c>
      <c r="F9" s="68" t="s">
        <v>10</v>
      </c>
      <c r="G9" s="69" t="s">
        <v>22</v>
      </c>
      <c r="H9" s="69" t="s">
        <v>23</v>
      </c>
      <c r="I9" s="69" t="s">
        <v>476</v>
      </c>
      <c r="J9" s="69" t="s">
        <v>477</v>
      </c>
      <c r="K9" s="68" t="s">
        <v>11</v>
      </c>
    </row>
    <row r="10" spans="1:12">
      <c r="A10" s="44">
        <v>1</v>
      </c>
      <c r="B10" s="44" t="s">
        <v>468</v>
      </c>
      <c r="C10" s="44" t="s">
        <v>470</v>
      </c>
      <c r="D10" s="47" t="s">
        <v>485</v>
      </c>
      <c r="E10" s="44" t="s">
        <v>469</v>
      </c>
      <c r="F10" s="44">
        <v>10</v>
      </c>
      <c r="G10" s="44">
        <v>40</v>
      </c>
      <c r="H10" s="44">
        <v>10</v>
      </c>
      <c r="I10" s="44">
        <v>50</v>
      </c>
      <c r="J10" s="8">
        <f>I10/60*100</f>
        <v>83.333333333333343</v>
      </c>
      <c r="K10" s="44" t="s">
        <v>16</v>
      </c>
      <c r="L10" s="37"/>
    </row>
    <row r="11" spans="1:12" ht="37.5">
      <c r="A11" s="44">
        <v>2</v>
      </c>
      <c r="B11" s="44" t="s">
        <v>293</v>
      </c>
      <c r="C11" s="47" t="s">
        <v>119</v>
      </c>
      <c r="D11" s="47" t="s">
        <v>485</v>
      </c>
      <c r="E11" s="44" t="s">
        <v>300</v>
      </c>
      <c r="F11" s="47" t="s">
        <v>301</v>
      </c>
      <c r="G11" s="47">
        <v>32</v>
      </c>
      <c r="H11" s="47">
        <v>16</v>
      </c>
      <c r="I11" s="47">
        <v>48</v>
      </c>
      <c r="J11" s="8">
        <f>I11/60*100</f>
        <v>80</v>
      </c>
      <c r="K11" s="44" t="s">
        <v>45</v>
      </c>
      <c r="L11" s="37"/>
    </row>
    <row r="12" spans="1:12" ht="37.5">
      <c r="A12" s="44">
        <v>3</v>
      </c>
      <c r="B12" s="40" t="s">
        <v>394</v>
      </c>
      <c r="C12" s="39" t="s">
        <v>415</v>
      </c>
      <c r="D12" s="39" t="s">
        <v>491</v>
      </c>
      <c r="E12" s="39" t="s">
        <v>396</v>
      </c>
      <c r="F12" s="39">
        <v>10</v>
      </c>
      <c r="G12" s="39">
        <v>31</v>
      </c>
      <c r="H12" s="39">
        <v>16</v>
      </c>
      <c r="I12" s="39">
        <v>47</v>
      </c>
      <c r="J12" s="8">
        <f>I12/60*100</f>
        <v>78.333333333333329</v>
      </c>
      <c r="K12" s="39" t="s">
        <v>16</v>
      </c>
      <c r="L12" s="37"/>
    </row>
    <row r="13" spans="1:12" ht="37.5">
      <c r="A13" s="44">
        <v>4</v>
      </c>
      <c r="B13" s="44" t="s">
        <v>130</v>
      </c>
      <c r="C13" s="44" t="s">
        <v>131</v>
      </c>
      <c r="D13" s="39" t="s">
        <v>492</v>
      </c>
      <c r="E13" s="44" t="s">
        <v>132</v>
      </c>
      <c r="F13" s="44">
        <v>10</v>
      </c>
      <c r="G13" s="44"/>
      <c r="H13" s="37"/>
      <c r="I13" s="44">
        <v>47</v>
      </c>
      <c r="J13" s="8">
        <f>I13/60*100</f>
        <v>78.333333333333329</v>
      </c>
      <c r="K13" s="44" t="s">
        <v>16</v>
      </c>
      <c r="L13" s="37"/>
    </row>
    <row r="14" spans="1:12" ht="37.5">
      <c r="A14" s="44">
        <v>5</v>
      </c>
      <c r="B14" s="44" t="s">
        <v>457</v>
      </c>
      <c r="C14" s="44" t="s">
        <v>29</v>
      </c>
      <c r="D14" s="39" t="s">
        <v>493</v>
      </c>
      <c r="E14" s="44" t="s">
        <v>461</v>
      </c>
      <c r="F14" s="44">
        <v>10</v>
      </c>
      <c r="G14" s="37"/>
      <c r="H14" s="37"/>
      <c r="I14" s="44">
        <v>47</v>
      </c>
      <c r="J14" s="8">
        <f>I14/60*100</f>
        <v>78.333333333333329</v>
      </c>
      <c r="K14" s="48" t="s">
        <v>45</v>
      </c>
      <c r="L14" s="37"/>
    </row>
    <row r="15" spans="1:12" ht="37.5">
      <c r="A15" s="44">
        <v>6</v>
      </c>
      <c r="B15" s="14" t="s">
        <v>360</v>
      </c>
      <c r="C15" s="14" t="s">
        <v>361</v>
      </c>
      <c r="D15" s="14" t="s">
        <v>494</v>
      </c>
      <c r="E15" s="14" t="s">
        <v>353</v>
      </c>
      <c r="F15" s="14">
        <v>10</v>
      </c>
      <c r="G15" s="37"/>
      <c r="H15" s="37"/>
      <c r="I15" s="14">
        <v>47</v>
      </c>
      <c r="J15" s="8">
        <f>I15/60*100</f>
        <v>78.333333333333329</v>
      </c>
      <c r="K15" s="14" t="s">
        <v>16</v>
      </c>
      <c r="L15" s="37"/>
    </row>
    <row r="16" spans="1:12" ht="37.5">
      <c r="A16" s="44">
        <v>7</v>
      </c>
      <c r="B16" s="44" t="s">
        <v>138</v>
      </c>
      <c r="C16" s="44" t="s">
        <v>146</v>
      </c>
      <c r="D16" s="44" t="s">
        <v>498</v>
      </c>
      <c r="E16" s="44" t="s">
        <v>140</v>
      </c>
      <c r="F16" s="44" t="s">
        <v>84</v>
      </c>
      <c r="G16" s="44">
        <v>34</v>
      </c>
      <c r="H16" s="44">
        <v>13</v>
      </c>
      <c r="I16" s="44">
        <v>47</v>
      </c>
      <c r="J16" s="8">
        <f>I16/60*100</f>
        <v>78.333333333333329</v>
      </c>
      <c r="K16" s="44" t="s">
        <v>16</v>
      </c>
      <c r="L16" s="37"/>
    </row>
    <row r="17" spans="1:12" ht="56.25">
      <c r="A17" s="44">
        <v>8</v>
      </c>
      <c r="B17" s="44" t="s">
        <v>339</v>
      </c>
      <c r="C17" s="44" t="s">
        <v>206</v>
      </c>
      <c r="D17" s="44" t="s">
        <v>485</v>
      </c>
      <c r="E17" s="44" t="s">
        <v>341</v>
      </c>
      <c r="F17" s="44">
        <v>10</v>
      </c>
      <c r="G17" s="37"/>
      <c r="H17" s="37"/>
      <c r="I17" s="44">
        <v>46</v>
      </c>
      <c r="J17" s="8">
        <f>I17/60*100</f>
        <v>76.666666666666671</v>
      </c>
      <c r="K17" s="44" t="s">
        <v>45</v>
      </c>
      <c r="L17" s="37"/>
    </row>
    <row r="18" spans="1:12" ht="37.5">
      <c r="A18" s="44">
        <v>9</v>
      </c>
      <c r="B18" s="25" t="s">
        <v>24</v>
      </c>
      <c r="C18" s="44" t="s">
        <v>25</v>
      </c>
      <c r="D18" s="44" t="s">
        <v>500</v>
      </c>
      <c r="E18" s="44" t="s">
        <v>26</v>
      </c>
      <c r="F18" s="44">
        <v>10</v>
      </c>
      <c r="G18" s="44">
        <v>39</v>
      </c>
      <c r="H18" s="44">
        <v>7</v>
      </c>
      <c r="I18" s="44">
        <v>46</v>
      </c>
      <c r="J18" s="8">
        <f>I18/60*100</f>
        <v>76.666666666666671</v>
      </c>
      <c r="K18" s="44" t="s">
        <v>16</v>
      </c>
      <c r="L18" s="37"/>
    </row>
    <row r="19" spans="1:12" ht="37.5">
      <c r="A19" s="44">
        <v>10</v>
      </c>
      <c r="B19" s="14" t="s">
        <v>360</v>
      </c>
      <c r="C19" s="14" t="s">
        <v>350</v>
      </c>
      <c r="D19" s="14" t="s">
        <v>486</v>
      </c>
      <c r="E19" s="14" t="s">
        <v>357</v>
      </c>
      <c r="F19" s="14">
        <v>10</v>
      </c>
      <c r="G19" s="37"/>
      <c r="H19" s="37"/>
      <c r="I19" s="14">
        <v>45</v>
      </c>
      <c r="J19" s="8">
        <f>I19/60*100</f>
        <v>75</v>
      </c>
      <c r="K19" s="14" t="s">
        <v>18</v>
      </c>
      <c r="L19" s="37"/>
    </row>
    <row r="20" spans="1:12">
      <c r="A20" s="44">
        <v>11</v>
      </c>
      <c r="B20" s="44" t="s">
        <v>156</v>
      </c>
      <c r="C20" s="44" t="s">
        <v>159</v>
      </c>
      <c r="D20" s="44" t="s">
        <v>501</v>
      </c>
      <c r="E20" s="44" t="s">
        <v>158</v>
      </c>
      <c r="F20" s="44">
        <v>10</v>
      </c>
      <c r="G20" s="44">
        <v>29</v>
      </c>
      <c r="H20" s="44">
        <v>16</v>
      </c>
      <c r="I20" s="44">
        <v>45</v>
      </c>
      <c r="J20" s="8">
        <f>I20/60*100</f>
        <v>75</v>
      </c>
      <c r="K20" s="44" t="s">
        <v>16</v>
      </c>
      <c r="L20" s="37"/>
    </row>
    <row r="21" spans="1:12" ht="37.5">
      <c r="A21" s="44">
        <v>12</v>
      </c>
      <c r="B21" s="14" t="s">
        <v>360</v>
      </c>
      <c r="C21" s="14" t="s">
        <v>164</v>
      </c>
      <c r="D21" s="47" t="s">
        <v>485</v>
      </c>
      <c r="E21" s="14" t="s">
        <v>357</v>
      </c>
      <c r="F21" s="14">
        <v>10</v>
      </c>
      <c r="G21" s="37"/>
      <c r="H21" s="37"/>
      <c r="I21" s="14">
        <v>43</v>
      </c>
      <c r="J21" s="8">
        <f>I21/60*100</f>
        <v>71.666666666666671</v>
      </c>
      <c r="K21" s="14" t="s">
        <v>18</v>
      </c>
      <c r="L21" s="37"/>
    </row>
    <row r="22" spans="1:12" ht="37.5">
      <c r="A22" s="44">
        <v>13</v>
      </c>
      <c r="B22" s="44" t="s">
        <v>325</v>
      </c>
      <c r="C22" s="44" t="s">
        <v>243</v>
      </c>
      <c r="D22" s="47" t="s">
        <v>485</v>
      </c>
      <c r="E22" s="44" t="s">
        <v>329</v>
      </c>
      <c r="F22" s="44">
        <v>10</v>
      </c>
      <c r="G22" s="44">
        <v>30</v>
      </c>
      <c r="H22" s="44">
        <v>13</v>
      </c>
      <c r="I22" s="44">
        <v>43</v>
      </c>
      <c r="J22" s="8">
        <f>I22/60*100</f>
        <v>71.666666666666671</v>
      </c>
      <c r="K22" s="44" t="s">
        <v>45</v>
      </c>
      <c r="L22" s="37"/>
    </row>
    <row r="23" spans="1:12" ht="37.5">
      <c r="A23" s="44">
        <v>14</v>
      </c>
      <c r="B23" s="47" t="s">
        <v>472</v>
      </c>
      <c r="C23" s="47" t="s">
        <v>475</v>
      </c>
      <c r="D23" s="47" t="s">
        <v>501</v>
      </c>
      <c r="E23" s="47" t="s">
        <v>473</v>
      </c>
      <c r="F23" s="47">
        <v>10</v>
      </c>
      <c r="G23" s="44">
        <v>34</v>
      </c>
      <c r="H23" s="44">
        <v>9</v>
      </c>
      <c r="I23" s="44">
        <v>43</v>
      </c>
      <c r="J23" s="8">
        <f>I23/60*100</f>
        <v>71.666666666666671</v>
      </c>
      <c r="K23" s="70" t="s">
        <v>16</v>
      </c>
      <c r="L23" s="37"/>
    </row>
    <row r="24" spans="1:12" ht="37.5">
      <c r="A24" s="44">
        <v>15</v>
      </c>
      <c r="B24" s="14" t="s">
        <v>360</v>
      </c>
      <c r="C24" s="14" t="s">
        <v>227</v>
      </c>
      <c r="D24" s="14" t="s">
        <v>494</v>
      </c>
      <c r="E24" s="14" t="s">
        <v>362</v>
      </c>
      <c r="F24" s="14">
        <v>10</v>
      </c>
      <c r="G24" s="37"/>
      <c r="H24" s="37"/>
      <c r="I24" s="14">
        <v>43</v>
      </c>
      <c r="J24" s="8">
        <f>I24/60*100</f>
        <v>71.666666666666671</v>
      </c>
      <c r="K24" s="14" t="s">
        <v>18</v>
      </c>
      <c r="L24" s="37"/>
    </row>
    <row r="25" spans="1:12">
      <c r="A25" s="44">
        <v>16</v>
      </c>
      <c r="B25" s="40" t="s">
        <v>394</v>
      </c>
      <c r="C25" s="39" t="s">
        <v>416</v>
      </c>
      <c r="D25" s="44" t="s">
        <v>485</v>
      </c>
      <c r="E25" s="39" t="s">
        <v>397</v>
      </c>
      <c r="F25" s="39">
        <v>10</v>
      </c>
      <c r="G25" s="39">
        <v>27</v>
      </c>
      <c r="H25" s="39">
        <v>15</v>
      </c>
      <c r="I25" s="39">
        <v>42</v>
      </c>
      <c r="J25" s="8">
        <f>I25/60*100</f>
        <v>70</v>
      </c>
      <c r="K25" s="39" t="s">
        <v>18</v>
      </c>
      <c r="L25" s="37"/>
    </row>
    <row r="26" spans="1:12">
      <c r="A26" s="44">
        <v>17</v>
      </c>
      <c r="B26" s="44" t="s">
        <v>317</v>
      </c>
      <c r="C26" s="44" t="s">
        <v>31</v>
      </c>
      <c r="D26" s="47" t="s">
        <v>485</v>
      </c>
      <c r="E26" s="44" t="s">
        <v>322</v>
      </c>
      <c r="F26" s="44">
        <v>10</v>
      </c>
      <c r="G26" s="44">
        <v>34</v>
      </c>
      <c r="H26" s="44">
        <v>8</v>
      </c>
      <c r="I26" s="44">
        <v>42</v>
      </c>
      <c r="J26" s="8">
        <f>I26/60*100</f>
        <v>70</v>
      </c>
      <c r="K26" s="44" t="s">
        <v>16</v>
      </c>
      <c r="L26" s="37"/>
    </row>
    <row r="27" spans="1:12" ht="37.5">
      <c r="A27" s="44">
        <v>18</v>
      </c>
      <c r="B27" s="55" t="s">
        <v>42</v>
      </c>
      <c r="C27" s="55" t="s">
        <v>52</v>
      </c>
      <c r="D27" s="55" t="s">
        <v>489</v>
      </c>
      <c r="E27" s="55" t="s">
        <v>44</v>
      </c>
      <c r="F27" s="55">
        <v>10</v>
      </c>
      <c r="G27" s="55">
        <v>42</v>
      </c>
      <c r="H27" s="37"/>
      <c r="I27" s="55">
        <v>42</v>
      </c>
      <c r="J27" s="8">
        <f>I27/60*100</f>
        <v>70</v>
      </c>
      <c r="K27" s="55" t="s">
        <v>45</v>
      </c>
      <c r="L27" s="37"/>
    </row>
    <row r="28" spans="1:12" ht="37.5">
      <c r="A28" s="44">
        <v>19</v>
      </c>
      <c r="B28" s="14" t="s">
        <v>360</v>
      </c>
      <c r="C28" s="14" t="s">
        <v>363</v>
      </c>
      <c r="D28" s="47" t="s">
        <v>485</v>
      </c>
      <c r="E28" s="14" t="s">
        <v>357</v>
      </c>
      <c r="F28" s="14">
        <v>10</v>
      </c>
      <c r="G28" s="37"/>
      <c r="H28" s="37"/>
      <c r="I28" s="14">
        <v>41</v>
      </c>
      <c r="J28" s="8">
        <f>I28/60*100</f>
        <v>68.333333333333329</v>
      </c>
      <c r="K28" s="14" t="s">
        <v>18</v>
      </c>
      <c r="L28" s="37"/>
    </row>
    <row r="29" spans="1:12" ht="37.5">
      <c r="A29" s="44">
        <v>20</v>
      </c>
      <c r="B29" s="41" t="s">
        <v>208</v>
      </c>
      <c r="C29" s="41" t="s">
        <v>212</v>
      </c>
      <c r="D29" s="44" t="s">
        <v>488</v>
      </c>
      <c r="E29" s="41" t="s">
        <v>213</v>
      </c>
      <c r="F29" s="41">
        <v>10</v>
      </c>
      <c r="G29" s="41">
        <v>29</v>
      </c>
      <c r="H29" s="44">
        <v>12</v>
      </c>
      <c r="I29" s="41">
        <v>41</v>
      </c>
      <c r="J29" s="8">
        <f>I29/60*100</f>
        <v>68.333333333333329</v>
      </c>
      <c r="K29" s="41" t="s">
        <v>16</v>
      </c>
      <c r="L29" s="37"/>
    </row>
    <row r="30" spans="1:12" ht="37.5">
      <c r="A30" s="44">
        <v>21</v>
      </c>
      <c r="B30" s="14" t="s">
        <v>360</v>
      </c>
      <c r="C30" s="14" t="s">
        <v>62</v>
      </c>
      <c r="D30" s="14" t="s">
        <v>489</v>
      </c>
      <c r="E30" s="14" t="s">
        <v>356</v>
      </c>
      <c r="F30" s="14">
        <v>10</v>
      </c>
      <c r="G30" s="37"/>
      <c r="H30" s="37"/>
      <c r="I30" s="14">
        <v>41</v>
      </c>
      <c r="J30" s="8">
        <f>I30/60*100</f>
        <v>68.333333333333329</v>
      </c>
      <c r="K30" s="14" t="s">
        <v>18</v>
      </c>
      <c r="L30" s="37"/>
    </row>
    <row r="31" spans="1:12" ht="37.5">
      <c r="A31" s="44">
        <v>22</v>
      </c>
      <c r="B31" s="25" t="s">
        <v>24</v>
      </c>
      <c r="C31" s="44" t="s">
        <v>27</v>
      </c>
      <c r="D31" s="39" t="s">
        <v>492</v>
      </c>
      <c r="E31" s="44" t="s">
        <v>26</v>
      </c>
      <c r="F31" s="44">
        <v>10</v>
      </c>
      <c r="G31" s="44">
        <v>34</v>
      </c>
      <c r="H31" s="44">
        <v>7</v>
      </c>
      <c r="I31" s="44">
        <v>41</v>
      </c>
      <c r="J31" s="8">
        <f>I31/60*100</f>
        <v>68.333333333333329</v>
      </c>
      <c r="K31" s="44" t="s">
        <v>18</v>
      </c>
      <c r="L31" s="37"/>
    </row>
    <row r="32" spans="1:12">
      <c r="A32" s="44">
        <v>23</v>
      </c>
      <c r="B32" s="40" t="s">
        <v>394</v>
      </c>
      <c r="C32" s="39" t="s">
        <v>238</v>
      </c>
      <c r="D32" s="39" t="s">
        <v>493</v>
      </c>
      <c r="E32" s="39" t="s">
        <v>409</v>
      </c>
      <c r="F32" s="39">
        <v>10</v>
      </c>
      <c r="G32" s="39">
        <v>29</v>
      </c>
      <c r="H32" s="39">
        <v>12</v>
      </c>
      <c r="I32" s="39">
        <v>41</v>
      </c>
      <c r="J32" s="8">
        <f>I32/60*100</f>
        <v>68.333333333333329</v>
      </c>
      <c r="K32" s="46" t="s">
        <v>18</v>
      </c>
      <c r="L32" s="37"/>
    </row>
    <row r="33" spans="1:12" ht="56.25">
      <c r="A33" s="44">
        <v>24</v>
      </c>
      <c r="B33" s="44" t="s">
        <v>339</v>
      </c>
      <c r="C33" s="44" t="s">
        <v>345</v>
      </c>
      <c r="D33" s="44" t="s">
        <v>494</v>
      </c>
      <c r="E33" s="44" t="s">
        <v>343</v>
      </c>
      <c r="F33" s="44">
        <v>10</v>
      </c>
      <c r="G33" s="37"/>
      <c r="H33" s="37"/>
      <c r="I33" s="44">
        <v>41</v>
      </c>
      <c r="J33" s="8">
        <f>I33/60*100</f>
        <v>68.333333333333329</v>
      </c>
      <c r="K33" s="44" t="s">
        <v>48</v>
      </c>
      <c r="L33" s="37"/>
    </row>
    <row r="34" spans="1:12" ht="37.5">
      <c r="A34" s="44">
        <v>25</v>
      </c>
      <c r="B34" s="44" t="s">
        <v>270</v>
      </c>
      <c r="C34" s="44" t="s">
        <v>221</v>
      </c>
      <c r="D34" s="44" t="s">
        <v>488</v>
      </c>
      <c r="E34" s="44" t="s">
        <v>272</v>
      </c>
      <c r="F34" s="44">
        <v>10</v>
      </c>
      <c r="G34" s="44">
        <v>32</v>
      </c>
      <c r="H34" s="44">
        <v>8</v>
      </c>
      <c r="I34" s="44">
        <v>40</v>
      </c>
      <c r="J34" s="8">
        <f>I34/60*100</f>
        <v>66.666666666666657</v>
      </c>
      <c r="K34" s="44" t="s">
        <v>45</v>
      </c>
      <c r="L34" s="37"/>
    </row>
    <row r="35" spans="1:12" ht="37.5">
      <c r="A35" s="44">
        <v>26</v>
      </c>
      <c r="B35" s="44" t="s">
        <v>386</v>
      </c>
      <c r="C35" s="44" t="s">
        <v>387</v>
      </c>
      <c r="D35" s="39" t="s">
        <v>492</v>
      </c>
      <c r="E35" s="44" t="s">
        <v>380</v>
      </c>
      <c r="F35" s="44">
        <v>10</v>
      </c>
      <c r="G35" s="44">
        <v>24</v>
      </c>
      <c r="H35" s="44">
        <v>16</v>
      </c>
      <c r="I35" s="44">
        <v>40</v>
      </c>
      <c r="J35" s="8">
        <f>I35/60*100</f>
        <v>66.666666666666657</v>
      </c>
      <c r="K35" s="44" t="s">
        <v>45</v>
      </c>
      <c r="L35" s="37"/>
    </row>
    <row r="36" spans="1:12" ht="37.5">
      <c r="A36" s="44">
        <v>27</v>
      </c>
      <c r="B36" s="44" t="s">
        <v>293</v>
      </c>
      <c r="C36" s="44" t="s">
        <v>302</v>
      </c>
      <c r="D36" s="39" t="s">
        <v>493</v>
      </c>
      <c r="E36" s="44" t="s">
        <v>300</v>
      </c>
      <c r="F36" s="47" t="s">
        <v>303</v>
      </c>
      <c r="G36" s="47">
        <v>24</v>
      </c>
      <c r="H36" s="47">
        <v>16</v>
      </c>
      <c r="I36" s="47">
        <v>40</v>
      </c>
      <c r="J36" s="8">
        <f>I36/60*100</f>
        <v>66.666666666666657</v>
      </c>
      <c r="K36" s="44" t="s">
        <v>48</v>
      </c>
      <c r="L36" s="37"/>
    </row>
    <row r="37" spans="1:12" ht="37.5">
      <c r="A37" s="44">
        <v>28</v>
      </c>
      <c r="B37" s="14" t="s">
        <v>360</v>
      </c>
      <c r="C37" s="14" t="s">
        <v>364</v>
      </c>
      <c r="D37" s="14" t="s">
        <v>494</v>
      </c>
      <c r="E37" s="14" t="s">
        <v>353</v>
      </c>
      <c r="F37" s="14">
        <v>10</v>
      </c>
      <c r="G37" s="37"/>
      <c r="H37" s="37"/>
      <c r="I37" s="14">
        <v>40</v>
      </c>
      <c r="J37" s="8">
        <f>I37/60*100</f>
        <v>66.666666666666657</v>
      </c>
      <c r="K37" s="14" t="s">
        <v>18</v>
      </c>
      <c r="L37" s="37"/>
    </row>
    <row r="38" spans="1:12" ht="37.5">
      <c r="A38" s="44">
        <v>29</v>
      </c>
      <c r="B38" s="44" t="s">
        <v>325</v>
      </c>
      <c r="C38" s="48" t="s">
        <v>330</v>
      </c>
      <c r="D38" s="48" t="s">
        <v>485</v>
      </c>
      <c r="E38" s="44" t="s">
        <v>328</v>
      </c>
      <c r="F38" s="44">
        <v>10</v>
      </c>
      <c r="G38" s="44">
        <v>26</v>
      </c>
      <c r="H38" s="44">
        <v>13</v>
      </c>
      <c r="I38" s="44">
        <v>39</v>
      </c>
      <c r="J38" s="8">
        <f>I38/60*100</f>
        <v>65</v>
      </c>
      <c r="K38" s="44" t="s">
        <v>174</v>
      </c>
      <c r="L38" s="37"/>
    </row>
    <row r="39" spans="1:12" ht="37.5">
      <c r="A39" s="44">
        <v>30</v>
      </c>
      <c r="B39" s="44" t="s">
        <v>435</v>
      </c>
      <c r="C39" s="44" t="s">
        <v>444</v>
      </c>
      <c r="D39" s="47" t="s">
        <v>485</v>
      </c>
      <c r="E39" s="44" t="s">
        <v>436</v>
      </c>
      <c r="F39" s="44">
        <v>10</v>
      </c>
      <c r="G39" s="37"/>
      <c r="H39" s="37"/>
      <c r="I39" s="44">
        <v>39</v>
      </c>
      <c r="J39" s="8">
        <f>I39/60*100</f>
        <v>65</v>
      </c>
      <c r="K39" s="41" t="s">
        <v>45</v>
      </c>
      <c r="L39" s="37"/>
    </row>
    <row r="40" spans="1:12">
      <c r="A40" s="44">
        <v>31</v>
      </c>
      <c r="B40" s="44" t="s">
        <v>386</v>
      </c>
      <c r="C40" s="44" t="s">
        <v>388</v>
      </c>
      <c r="D40" s="47" t="s">
        <v>485</v>
      </c>
      <c r="E40" s="44" t="s">
        <v>380</v>
      </c>
      <c r="F40" s="44">
        <v>10</v>
      </c>
      <c r="G40" s="44">
        <v>23</v>
      </c>
      <c r="H40" s="44">
        <v>16</v>
      </c>
      <c r="I40" s="44">
        <v>39</v>
      </c>
      <c r="J40" s="8">
        <f>I40/60*100</f>
        <v>65</v>
      </c>
      <c r="K40" s="44" t="s">
        <v>48</v>
      </c>
      <c r="L40" s="37"/>
    </row>
    <row r="41" spans="1:12" ht="37.5">
      <c r="A41" s="44">
        <v>32</v>
      </c>
      <c r="B41" s="44" t="s">
        <v>273</v>
      </c>
      <c r="C41" s="44" t="s">
        <v>277</v>
      </c>
      <c r="D41" s="44" t="s">
        <v>502</v>
      </c>
      <c r="E41" s="44" t="s">
        <v>274</v>
      </c>
      <c r="F41" s="44" t="s">
        <v>127</v>
      </c>
      <c r="G41" s="37"/>
      <c r="H41" s="37"/>
      <c r="I41" s="44">
        <v>39</v>
      </c>
      <c r="J41" s="8">
        <f>I41/60*100</f>
        <v>65</v>
      </c>
      <c r="K41" s="44" t="s">
        <v>45</v>
      </c>
      <c r="L41" s="37"/>
    </row>
    <row r="42" spans="1:12" s="62" customFormat="1" ht="56.25">
      <c r="A42" s="44">
        <v>33</v>
      </c>
      <c r="B42" s="44" t="s">
        <v>145</v>
      </c>
      <c r="C42" s="44" t="s">
        <v>147</v>
      </c>
      <c r="D42" s="44" t="s">
        <v>485</v>
      </c>
      <c r="E42" s="44" t="s">
        <v>148</v>
      </c>
      <c r="F42" s="44">
        <v>10</v>
      </c>
      <c r="G42" s="44">
        <v>24</v>
      </c>
      <c r="H42" s="44">
        <v>14</v>
      </c>
      <c r="I42" s="44">
        <v>38</v>
      </c>
      <c r="J42" s="8">
        <f>I42/60*100</f>
        <v>63.333333333333329</v>
      </c>
      <c r="K42" s="44" t="s">
        <v>18</v>
      </c>
      <c r="L42" s="71"/>
    </row>
    <row r="43" spans="1:12" ht="37.5">
      <c r="A43" s="44">
        <v>34</v>
      </c>
      <c r="B43" s="44" t="s">
        <v>200</v>
      </c>
      <c r="C43" s="48" t="s">
        <v>204</v>
      </c>
      <c r="D43" s="44" t="s">
        <v>485</v>
      </c>
      <c r="E43" s="44" t="s">
        <v>201</v>
      </c>
      <c r="F43" s="44">
        <v>10</v>
      </c>
      <c r="G43" s="44">
        <v>29</v>
      </c>
      <c r="H43" s="44">
        <v>9</v>
      </c>
      <c r="I43" s="44">
        <v>38</v>
      </c>
      <c r="J43" s="8">
        <f>I43/60*100</f>
        <v>63.333333333333329</v>
      </c>
      <c r="K43" s="48" t="s">
        <v>16</v>
      </c>
      <c r="L43" s="37"/>
    </row>
    <row r="44" spans="1:12" ht="37.5">
      <c r="A44" s="44">
        <v>35</v>
      </c>
      <c r="B44" s="47" t="s">
        <v>471</v>
      </c>
      <c r="C44" s="47" t="s">
        <v>98</v>
      </c>
      <c r="D44" s="47" t="s">
        <v>485</v>
      </c>
      <c r="E44" s="47" t="s">
        <v>474</v>
      </c>
      <c r="F44" s="47">
        <v>10</v>
      </c>
      <c r="G44" s="44">
        <v>32</v>
      </c>
      <c r="H44" s="44">
        <v>6</v>
      </c>
      <c r="I44" s="44">
        <v>38</v>
      </c>
      <c r="J44" s="8">
        <f>I44/60*100</f>
        <v>63.333333333333329</v>
      </c>
      <c r="K44" s="70" t="s">
        <v>18</v>
      </c>
      <c r="L44" s="37"/>
    </row>
    <row r="45" spans="1:12" ht="37.5">
      <c r="A45" s="44">
        <v>36</v>
      </c>
      <c r="B45" s="44" t="s">
        <v>120</v>
      </c>
      <c r="C45" s="44" t="s">
        <v>124</v>
      </c>
      <c r="D45" s="39" t="s">
        <v>493</v>
      </c>
      <c r="E45" s="44" t="s">
        <v>122</v>
      </c>
      <c r="F45" s="44">
        <v>10</v>
      </c>
      <c r="G45" s="44">
        <v>26</v>
      </c>
      <c r="H45" s="44">
        <v>12</v>
      </c>
      <c r="I45" s="44">
        <v>38</v>
      </c>
      <c r="J45" s="8">
        <f>I45/60*100</f>
        <v>63.333333333333329</v>
      </c>
      <c r="K45" s="44" t="s">
        <v>45</v>
      </c>
      <c r="L45" s="37"/>
    </row>
    <row r="46" spans="1:12">
      <c r="A46" s="44">
        <v>37</v>
      </c>
      <c r="B46" s="44" t="s">
        <v>435</v>
      </c>
      <c r="C46" s="44" t="s">
        <v>51</v>
      </c>
      <c r="D46" s="44" t="s">
        <v>485</v>
      </c>
      <c r="E46" s="44" t="s">
        <v>441</v>
      </c>
      <c r="F46" s="44">
        <v>10</v>
      </c>
      <c r="G46" s="37"/>
      <c r="H46" s="37"/>
      <c r="I46" s="44">
        <v>37</v>
      </c>
      <c r="J46" s="8">
        <f>I46/60*100</f>
        <v>61.666666666666671</v>
      </c>
      <c r="K46" s="44" t="s">
        <v>48</v>
      </c>
      <c r="L46" s="37"/>
    </row>
    <row r="47" spans="1:12">
      <c r="A47" s="44">
        <v>38</v>
      </c>
      <c r="B47" s="40" t="s">
        <v>394</v>
      </c>
      <c r="C47" s="39" t="s">
        <v>418</v>
      </c>
      <c r="D47" s="47" t="s">
        <v>485</v>
      </c>
      <c r="E47" s="39" t="s">
        <v>419</v>
      </c>
      <c r="F47" s="39">
        <v>10</v>
      </c>
      <c r="G47" s="39">
        <v>24</v>
      </c>
      <c r="H47" s="39">
        <v>13</v>
      </c>
      <c r="I47" s="39">
        <v>37</v>
      </c>
      <c r="J47" s="8">
        <f>I47/60*100</f>
        <v>61.666666666666671</v>
      </c>
      <c r="K47" s="46" t="s">
        <v>18</v>
      </c>
      <c r="L47" s="37"/>
    </row>
    <row r="48" spans="1:12" ht="37.5">
      <c r="A48" s="44">
        <v>39</v>
      </c>
      <c r="B48" s="40" t="s">
        <v>394</v>
      </c>
      <c r="C48" s="39" t="s">
        <v>417</v>
      </c>
      <c r="D48" s="47" t="s">
        <v>485</v>
      </c>
      <c r="E48" s="39" t="s">
        <v>412</v>
      </c>
      <c r="F48" s="39">
        <v>10</v>
      </c>
      <c r="G48" s="72">
        <v>24</v>
      </c>
      <c r="H48" s="39">
        <v>13</v>
      </c>
      <c r="I48" s="39">
        <v>37</v>
      </c>
      <c r="J48" s="8">
        <f>I48/60*100</f>
        <v>61.666666666666671</v>
      </c>
      <c r="K48" s="39" t="s">
        <v>18</v>
      </c>
      <c r="L48" s="37"/>
    </row>
    <row r="49" spans="1:14" ht="37.5">
      <c r="A49" s="44">
        <v>40</v>
      </c>
      <c r="B49" s="14" t="s">
        <v>360</v>
      </c>
      <c r="C49" s="14" t="s">
        <v>365</v>
      </c>
      <c r="D49" s="39" t="s">
        <v>493</v>
      </c>
      <c r="E49" s="14" t="s">
        <v>358</v>
      </c>
      <c r="F49" s="14">
        <v>10</v>
      </c>
      <c r="G49" s="37"/>
      <c r="H49" s="37"/>
      <c r="I49" s="14">
        <v>37</v>
      </c>
      <c r="J49" s="8">
        <f>I49/60*100</f>
        <v>61.666666666666671</v>
      </c>
      <c r="K49" s="14" t="s">
        <v>18</v>
      </c>
      <c r="L49" s="37"/>
    </row>
    <row r="50" spans="1:14" ht="37.5">
      <c r="A50" s="44">
        <v>41</v>
      </c>
      <c r="B50" s="44" t="s">
        <v>185</v>
      </c>
      <c r="C50" s="44" t="s">
        <v>194</v>
      </c>
      <c r="D50" s="44" t="s">
        <v>504</v>
      </c>
      <c r="E50" s="44" t="s">
        <v>190</v>
      </c>
      <c r="F50" s="44">
        <v>10</v>
      </c>
      <c r="G50" s="37"/>
      <c r="H50" s="37"/>
      <c r="I50" s="44">
        <v>37</v>
      </c>
      <c r="J50" s="8">
        <f>I50/60*100</f>
        <v>61.666666666666671</v>
      </c>
      <c r="K50" s="44" t="s">
        <v>16</v>
      </c>
      <c r="L50" s="37"/>
    </row>
    <row r="51" spans="1:14" ht="37.5">
      <c r="A51" s="44">
        <v>42</v>
      </c>
      <c r="B51" s="40" t="s">
        <v>394</v>
      </c>
      <c r="C51" s="39" t="s">
        <v>420</v>
      </c>
      <c r="D51" s="47" t="s">
        <v>485</v>
      </c>
      <c r="E51" s="39" t="s">
        <v>410</v>
      </c>
      <c r="F51" s="39">
        <v>10</v>
      </c>
      <c r="G51" s="39">
        <v>21</v>
      </c>
      <c r="H51" s="39">
        <v>15</v>
      </c>
      <c r="I51" s="39">
        <v>36</v>
      </c>
      <c r="J51" s="8">
        <f>I51/60*100</f>
        <v>60</v>
      </c>
      <c r="K51" s="46" t="s">
        <v>18</v>
      </c>
      <c r="L51" s="37"/>
    </row>
    <row r="52" spans="1:14" ht="37.5">
      <c r="A52" s="44">
        <v>43</v>
      </c>
      <c r="B52" s="44" t="s">
        <v>435</v>
      </c>
      <c r="C52" s="44" t="s">
        <v>445</v>
      </c>
      <c r="D52" s="44" t="s">
        <v>487</v>
      </c>
      <c r="E52" s="44" t="s">
        <v>440</v>
      </c>
      <c r="F52" s="44">
        <v>10</v>
      </c>
      <c r="G52" s="37"/>
      <c r="H52" s="37"/>
      <c r="I52" s="44">
        <v>36</v>
      </c>
      <c r="J52" s="8">
        <f>I52/60*100</f>
        <v>60</v>
      </c>
      <c r="K52" s="44" t="s">
        <v>48</v>
      </c>
      <c r="L52" s="44"/>
      <c r="M52" s="18"/>
      <c r="N52" s="18"/>
    </row>
    <row r="53" spans="1:14" ht="37.5">
      <c r="A53" s="44">
        <v>44</v>
      </c>
      <c r="B53" s="44" t="s">
        <v>178</v>
      </c>
      <c r="C53" s="44" t="s">
        <v>183</v>
      </c>
      <c r="D53" s="44" t="s">
        <v>488</v>
      </c>
      <c r="E53" s="44" t="s">
        <v>181</v>
      </c>
      <c r="F53" s="44">
        <v>10</v>
      </c>
      <c r="G53" s="44">
        <v>26</v>
      </c>
      <c r="H53" s="44">
        <v>10</v>
      </c>
      <c r="I53" s="44">
        <v>36</v>
      </c>
      <c r="J53" s="8">
        <f>I53/60*100</f>
        <v>60</v>
      </c>
      <c r="K53" s="44" t="s">
        <v>16</v>
      </c>
      <c r="L53" s="44"/>
      <c r="M53" s="18"/>
      <c r="N53" s="18"/>
    </row>
    <row r="54" spans="1:14">
      <c r="A54" s="44">
        <v>45</v>
      </c>
      <c r="B54" s="54" t="s">
        <v>86</v>
      </c>
      <c r="C54" s="54" t="s">
        <v>92</v>
      </c>
      <c r="D54" s="54" t="s">
        <v>489</v>
      </c>
      <c r="E54" s="54" t="s">
        <v>93</v>
      </c>
      <c r="F54" s="54" t="s">
        <v>94</v>
      </c>
      <c r="G54" s="37"/>
      <c r="H54" s="37"/>
      <c r="I54" s="54">
        <v>36</v>
      </c>
      <c r="J54" s="8">
        <f>I54/60*100</f>
        <v>60</v>
      </c>
      <c r="K54" s="54" t="s">
        <v>16</v>
      </c>
      <c r="L54" s="44"/>
      <c r="M54" s="18"/>
      <c r="N54" s="18"/>
    </row>
    <row r="55" spans="1:14">
      <c r="A55" s="44">
        <v>46</v>
      </c>
      <c r="B55" s="55" t="s">
        <v>42</v>
      </c>
      <c r="C55" s="55" t="s">
        <v>53</v>
      </c>
      <c r="D55" s="55" t="s">
        <v>490</v>
      </c>
      <c r="E55" s="55" t="s">
        <v>44</v>
      </c>
      <c r="F55" s="55">
        <v>10</v>
      </c>
      <c r="G55" s="55">
        <v>36</v>
      </c>
      <c r="H55" s="37"/>
      <c r="I55" s="55">
        <v>36</v>
      </c>
      <c r="J55" s="8">
        <f>I55/60*100</f>
        <v>60</v>
      </c>
      <c r="K55" s="55" t="s">
        <v>48</v>
      </c>
      <c r="L55" s="44"/>
      <c r="M55" s="18"/>
      <c r="N55" s="18"/>
    </row>
    <row r="56" spans="1:14">
      <c r="A56" s="44">
        <v>47</v>
      </c>
      <c r="B56" s="44" t="s">
        <v>435</v>
      </c>
      <c r="C56" s="44" t="s">
        <v>79</v>
      </c>
      <c r="D56" s="39" t="s">
        <v>492</v>
      </c>
      <c r="E56" s="44" t="s">
        <v>442</v>
      </c>
      <c r="F56" s="44">
        <v>10</v>
      </c>
      <c r="G56" s="37"/>
      <c r="H56" s="37"/>
      <c r="I56" s="44">
        <v>36</v>
      </c>
      <c r="J56" s="8">
        <f>I56/60*100</f>
        <v>60</v>
      </c>
      <c r="K56" s="44" t="s">
        <v>48</v>
      </c>
      <c r="L56" s="44"/>
      <c r="M56" s="18"/>
      <c r="N56" s="18"/>
    </row>
    <row r="57" spans="1:14" ht="37.5">
      <c r="A57" s="44">
        <v>48</v>
      </c>
      <c r="B57" s="44" t="s">
        <v>156</v>
      </c>
      <c r="C57" s="48" t="s">
        <v>33</v>
      </c>
      <c r="D57" s="39" t="s">
        <v>493</v>
      </c>
      <c r="E57" s="44" t="s">
        <v>157</v>
      </c>
      <c r="F57" s="44">
        <v>10</v>
      </c>
      <c r="G57" s="44">
        <v>25</v>
      </c>
      <c r="H57" s="44">
        <v>11</v>
      </c>
      <c r="I57" s="44">
        <v>36</v>
      </c>
      <c r="J57" s="8">
        <f>I57/60*100</f>
        <v>60</v>
      </c>
      <c r="K57" s="48" t="s">
        <v>18</v>
      </c>
      <c r="L57" s="44"/>
      <c r="M57" s="18"/>
      <c r="N57" s="18"/>
    </row>
    <row r="58" spans="1:14">
      <c r="A58" s="44">
        <v>49</v>
      </c>
      <c r="B58" s="44" t="s">
        <v>386</v>
      </c>
      <c r="C58" s="44" t="s">
        <v>161</v>
      </c>
      <c r="D58" s="44" t="s">
        <v>495</v>
      </c>
      <c r="E58" s="44" t="s">
        <v>385</v>
      </c>
      <c r="F58" s="44" t="s">
        <v>74</v>
      </c>
      <c r="G58" s="44">
        <v>20</v>
      </c>
      <c r="H58" s="44">
        <v>16</v>
      </c>
      <c r="I58" s="44">
        <v>36</v>
      </c>
      <c r="J58" s="8">
        <f>I58/60*100</f>
        <v>60</v>
      </c>
      <c r="K58" s="44" t="s">
        <v>48</v>
      </c>
      <c r="L58" s="44"/>
      <c r="M58" s="18"/>
      <c r="N58" s="18"/>
    </row>
    <row r="59" spans="1:14">
      <c r="A59" s="44">
        <v>50</v>
      </c>
      <c r="B59" s="44" t="s">
        <v>138</v>
      </c>
      <c r="C59" s="44" t="s">
        <v>149</v>
      </c>
      <c r="D59" s="44" t="s">
        <v>505</v>
      </c>
      <c r="E59" s="44" t="s">
        <v>144</v>
      </c>
      <c r="F59" s="44">
        <v>10</v>
      </c>
      <c r="G59" s="44">
        <v>24</v>
      </c>
      <c r="H59" s="44">
        <v>12</v>
      </c>
      <c r="I59" s="44">
        <v>36</v>
      </c>
      <c r="J59" s="8">
        <f>I59/60*100</f>
        <v>60</v>
      </c>
      <c r="K59" s="48" t="s">
        <v>19</v>
      </c>
      <c r="L59" s="44"/>
      <c r="M59" s="18"/>
      <c r="N59" s="18"/>
    </row>
    <row r="60" spans="1:14">
      <c r="A60" s="44">
        <v>51</v>
      </c>
      <c r="B60" s="44" t="s">
        <v>156</v>
      </c>
      <c r="C60" s="48" t="s">
        <v>51</v>
      </c>
      <c r="D60" s="44" t="s">
        <v>485</v>
      </c>
      <c r="E60" s="44" t="s">
        <v>158</v>
      </c>
      <c r="F60" s="44">
        <v>10</v>
      </c>
      <c r="G60" s="44">
        <v>19</v>
      </c>
      <c r="H60" s="44">
        <v>16</v>
      </c>
      <c r="I60" s="44">
        <v>35</v>
      </c>
      <c r="J60" s="8">
        <f>I60/60*100</f>
        <v>58.333333333333336</v>
      </c>
      <c r="K60" s="44" t="s">
        <v>18</v>
      </c>
      <c r="L60" s="44"/>
      <c r="M60" s="18"/>
      <c r="N60" s="18"/>
    </row>
    <row r="61" spans="1:14">
      <c r="A61" s="44">
        <v>52</v>
      </c>
      <c r="B61" s="44" t="s">
        <v>386</v>
      </c>
      <c r="C61" s="44" t="s">
        <v>29</v>
      </c>
      <c r="D61" s="44" t="s">
        <v>485</v>
      </c>
      <c r="E61" s="44" t="s">
        <v>391</v>
      </c>
      <c r="F61" s="44">
        <v>10</v>
      </c>
      <c r="G61" s="44">
        <v>19</v>
      </c>
      <c r="H61" s="44">
        <v>16</v>
      </c>
      <c r="I61" s="44">
        <v>35</v>
      </c>
      <c r="J61" s="8">
        <f>I61/60*100</f>
        <v>58.333333333333336</v>
      </c>
      <c r="K61" s="44" t="s">
        <v>48</v>
      </c>
      <c r="L61" s="44"/>
      <c r="M61" s="18"/>
      <c r="N61" s="18"/>
    </row>
    <row r="62" spans="1:14" ht="75">
      <c r="A62" s="44">
        <v>53</v>
      </c>
      <c r="B62" s="43" t="s">
        <v>166</v>
      </c>
      <c r="C62" s="43" t="s">
        <v>167</v>
      </c>
      <c r="D62" s="47" t="s">
        <v>485</v>
      </c>
      <c r="E62" s="43" t="s">
        <v>162</v>
      </c>
      <c r="F62" s="43">
        <v>10</v>
      </c>
      <c r="G62" s="44">
        <v>22</v>
      </c>
      <c r="H62" s="44">
        <v>13</v>
      </c>
      <c r="I62" s="44">
        <v>35</v>
      </c>
      <c r="J62" s="8">
        <f>I62/60*100</f>
        <v>58.333333333333336</v>
      </c>
      <c r="K62" s="44" t="s">
        <v>16</v>
      </c>
      <c r="L62" s="44"/>
      <c r="M62" s="18"/>
      <c r="N62" s="18"/>
    </row>
    <row r="63" spans="1:14" ht="37.5">
      <c r="A63" s="44">
        <v>54</v>
      </c>
      <c r="B63" s="44" t="s">
        <v>386</v>
      </c>
      <c r="C63" s="44" t="s">
        <v>389</v>
      </c>
      <c r="D63" s="44" t="s">
        <v>488</v>
      </c>
      <c r="E63" s="44" t="s">
        <v>384</v>
      </c>
      <c r="F63" s="44">
        <v>10</v>
      </c>
      <c r="G63" s="44">
        <v>25</v>
      </c>
      <c r="H63" s="44">
        <v>10</v>
      </c>
      <c r="I63" s="44">
        <v>35</v>
      </c>
      <c r="J63" s="8">
        <f>I63/60*100</f>
        <v>58.333333333333336</v>
      </c>
      <c r="K63" s="44" t="s">
        <v>48</v>
      </c>
      <c r="L63" s="37"/>
    </row>
    <row r="64" spans="1:14" ht="37.5">
      <c r="A64" s="44">
        <v>55</v>
      </c>
      <c r="B64" s="44" t="s">
        <v>273</v>
      </c>
      <c r="C64" s="48" t="s">
        <v>278</v>
      </c>
      <c r="D64" s="48" t="s">
        <v>489</v>
      </c>
      <c r="E64" s="44" t="s">
        <v>276</v>
      </c>
      <c r="F64" s="44">
        <v>10</v>
      </c>
      <c r="G64" s="37"/>
      <c r="H64" s="37"/>
      <c r="I64" s="48">
        <v>35</v>
      </c>
      <c r="J64" s="8">
        <f>I64/60*100</f>
        <v>58.333333333333336</v>
      </c>
      <c r="K64" s="48" t="s">
        <v>48</v>
      </c>
      <c r="L64" s="37"/>
    </row>
    <row r="65" spans="1:15">
      <c r="A65" s="44">
        <v>56</v>
      </c>
      <c r="B65" s="40" t="s">
        <v>394</v>
      </c>
      <c r="C65" s="39" t="s">
        <v>108</v>
      </c>
      <c r="D65" s="39" t="s">
        <v>492</v>
      </c>
      <c r="E65" s="39" t="s">
        <v>399</v>
      </c>
      <c r="F65" s="39">
        <v>10</v>
      </c>
      <c r="G65" s="39">
        <v>23</v>
      </c>
      <c r="H65" s="39">
        <v>12</v>
      </c>
      <c r="I65" s="39">
        <v>35</v>
      </c>
      <c r="J65" s="8">
        <f>I65/60*100</f>
        <v>58.333333333333336</v>
      </c>
      <c r="K65" s="46" t="s">
        <v>18</v>
      </c>
      <c r="L65" s="44"/>
      <c r="M65" s="18"/>
      <c r="N65" s="18"/>
    </row>
    <row r="66" spans="1:15">
      <c r="A66" s="44">
        <v>57</v>
      </c>
      <c r="B66" s="44" t="s">
        <v>317</v>
      </c>
      <c r="C66" s="44" t="s">
        <v>280</v>
      </c>
      <c r="D66" s="44" t="s">
        <v>501</v>
      </c>
      <c r="E66" s="44" t="s">
        <v>319</v>
      </c>
      <c r="F66" s="44" t="s">
        <v>74</v>
      </c>
      <c r="G66" s="44">
        <v>22</v>
      </c>
      <c r="H66" s="44">
        <v>13</v>
      </c>
      <c r="I66" s="44">
        <v>35</v>
      </c>
      <c r="J66" s="8">
        <f>I66/60*100</f>
        <v>58.333333333333336</v>
      </c>
      <c r="K66" s="44" t="s">
        <v>18</v>
      </c>
      <c r="L66" s="44"/>
      <c r="M66" s="18"/>
      <c r="N66" s="18"/>
    </row>
    <row r="67" spans="1:15">
      <c r="A67" s="44">
        <v>58</v>
      </c>
      <c r="B67" s="55" t="s">
        <v>42</v>
      </c>
      <c r="C67" s="56" t="s">
        <v>54</v>
      </c>
      <c r="D67" s="39" t="s">
        <v>493</v>
      </c>
      <c r="E67" s="55" t="s">
        <v>55</v>
      </c>
      <c r="F67" s="55">
        <v>10</v>
      </c>
      <c r="G67" s="55">
        <v>35</v>
      </c>
      <c r="H67" s="37"/>
      <c r="I67" s="55">
        <v>35</v>
      </c>
      <c r="J67" s="8">
        <f>I67/60*100</f>
        <v>58.333333333333336</v>
      </c>
      <c r="K67" s="55" t="s">
        <v>48</v>
      </c>
      <c r="L67" s="44"/>
      <c r="M67" s="18"/>
      <c r="N67" s="18"/>
    </row>
    <row r="68" spans="1:15">
      <c r="A68" s="44">
        <v>59</v>
      </c>
      <c r="B68" s="40" t="s">
        <v>394</v>
      </c>
      <c r="C68" s="39" t="s">
        <v>216</v>
      </c>
      <c r="D68" s="39" t="s">
        <v>495</v>
      </c>
      <c r="E68" s="39" t="s">
        <v>421</v>
      </c>
      <c r="F68" s="39">
        <v>10</v>
      </c>
      <c r="G68" s="39">
        <v>21</v>
      </c>
      <c r="H68" s="39">
        <v>14</v>
      </c>
      <c r="I68" s="39">
        <v>35</v>
      </c>
      <c r="J68" s="8">
        <f>I68/60*100</f>
        <v>58.333333333333336</v>
      </c>
      <c r="K68" s="46" t="s">
        <v>18</v>
      </c>
      <c r="L68" s="44"/>
      <c r="M68" s="18"/>
      <c r="N68" s="18"/>
    </row>
    <row r="69" spans="1:15" ht="37.5">
      <c r="A69" s="44">
        <v>60</v>
      </c>
      <c r="B69" s="44" t="s">
        <v>71</v>
      </c>
      <c r="C69" s="44" t="s">
        <v>72</v>
      </c>
      <c r="D69" s="44" t="s">
        <v>495</v>
      </c>
      <c r="E69" s="38" t="s">
        <v>73</v>
      </c>
      <c r="F69" s="44" t="s">
        <v>74</v>
      </c>
      <c r="G69" s="44">
        <v>21</v>
      </c>
      <c r="H69" s="44">
        <v>14</v>
      </c>
      <c r="I69" s="44">
        <v>35</v>
      </c>
      <c r="J69" s="8">
        <f>I69/60*100</f>
        <v>58.333333333333336</v>
      </c>
      <c r="K69" s="44" t="s">
        <v>45</v>
      </c>
      <c r="L69" s="44"/>
      <c r="M69" s="18"/>
      <c r="N69" s="18"/>
    </row>
    <row r="70" spans="1:15" ht="37.5">
      <c r="A70" s="44">
        <v>61</v>
      </c>
      <c r="B70" s="44" t="s">
        <v>386</v>
      </c>
      <c r="C70" s="44" t="s">
        <v>390</v>
      </c>
      <c r="D70" s="44" t="s">
        <v>498</v>
      </c>
      <c r="E70" s="44" t="s">
        <v>385</v>
      </c>
      <c r="F70" s="44" t="s">
        <v>84</v>
      </c>
      <c r="G70" s="44">
        <v>19</v>
      </c>
      <c r="H70" s="44">
        <v>16</v>
      </c>
      <c r="I70" s="44">
        <v>35</v>
      </c>
      <c r="J70" s="8">
        <f>I70/60*100</f>
        <v>58.333333333333336</v>
      </c>
      <c r="K70" s="44" t="s">
        <v>48</v>
      </c>
      <c r="L70" s="44"/>
      <c r="M70" s="18"/>
      <c r="N70" s="18"/>
    </row>
    <row r="71" spans="1:15" ht="37.5">
      <c r="A71" s="44">
        <v>62</v>
      </c>
      <c r="B71" s="41" t="s">
        <v>208</v>
      </c>
      <c r="C71" s="48" t="s">
        <v>214</v>
      </c>
      <c r="D71" s="48" t="s">
        <v>485</v>
      </c>
      <c r="E71" s="41" t="s">
        <v>215</v>
      </c>
      <c r="F71" s="41">
        <v>10</v>
      </c>
      <c r="G71" s="41">
        <v>22</v>
      </c>
      <c r="H71" s="44">
        <v>12</v>
      </c>
      <c r="I71" s="41">
        <v>34</v>
      </c>
      <c r="J71" s="8">
        <f>I71/60*100</f>
        <v>56.666666666666664</v>
      </c>
      <c r="K71" s="41" t="s">
        <v>18</v>
      </c>
      <c r="L71" s="44"/>
      <c r="M71" s="18"/>
      <c r="N71" s="18"/>
    </row>
    <row r="72" spans="1:15" ht="37.5">
      <c r="A72" s="44">
        <v>63</v>
      </c>
      <c r="B72" s="44" t="s">
        <v>266</v>
      </c>
      <c r="C72" s="6" t="s">
        <v>269</v>
      </c>
      <c r="D72" s="44" t="s">
        <v>485</v>
      </c>
      <c r="E72" s="44" t="s">
        <v>268</v>
      </c>
      <c r="F72" s="44">
        <v>10</v>
      </c>
      <c r="G72" s="44">
        <v>28</v>
      </c>
      <c r="H72" s="44">
        <v>6</v>
      </c>
      <c r="I72" s="44">
        <v>34</v>
      </c>
      <c r="J72" s="8">
        <f>I72/60*100</f>
        <v>56.666666666666664</v>
      </c>
      <c r="K72" s="44" t="s">
        <v>45</v>
      </c>
      <c r="L72" s="37"/>
    </row>
    <row r="73" spans="1:15">
      <c r="A73" s="44">
        <v>64</v>
      </c>
      <c r="B73" s="55" t="s">
        <v>42</v>
      </c>
      <c r="C73" s="56" t="s">
        <v>56</v>
      </c>
      <c r="D73" s="47" t="s">
        <v>485</v>
      </c>
      <c r="E73" s="55" t="s">
        <v>47</v>
      </c>
      <c r="F73" s="55">
        <v>10</v>
      </c>
      <c r="G73" s="55">
        <v>34</v>
      </c>
      <c r="H73" s="37"/>
      <c r="I73" s="55">
        <v>34</v>
      </c>
      <c r="J73" s="8">
        <f>I73/60*100</f>
        <v>56.666666666666664</v>
      </c>
      <c r="K73" s="55" t="s">
        <v>48</v>
      </c>
      <c r="L73" s="37"/>
    </row>
    <row r="74" spans="1:15" ht="37.5">
      <c r="A74" s="44">
        <v>65</v>
      </c>
      <c r="B74" s="14" t="s">
        <v>360</v>
      </c>
      <c r="C74" s="14" t="s">
        <v>247</v>
      </c>
      <c r="D74" s="14" t="s">
        <v>486</v>
      </c>
      <c r="E74" s="14" t="s">
        <v>353</v>
      </c>
      <c r="F74" s="14">
        <v>10</v>
      </c>
      <c r="G74" s="37"/>
      <c r="H74" s="37"/>
      <c r="I74" s="14">
        <v>34</v>
      </c>
      <c r="J74" s="8">
        <f>I74/60*100</f>
        <v>56.666666666666664</v>
      </c>
      <c r="K74" s="14" t="s">
        <v>18</v>
      </c>
      <c r="L74" s="37"/>
    </row>
    <row r="75" spans="1:15" ht="56.25">
      <c r="A75" s="44">
        <v>66</v>
      </c>
      <c r="B75" s="44" t="s">
        <v>287</v>
      </c>
      <c r="C75" s="44" t="s">
        <v>67</v>
      </c>
      <c r="D75" s="44" t="s">
        <v>491</v>
      </c>
      <c r="E75" s="44" t="s">
        <v>292</v>
      </c>
      <c r="F75" s="44">
        <v>10</v>
      </c>
      <c r="G75" s="44">
        <v>24</v>
      </c>
      <c r="H75" s="44">
        <v>10</v>
      </c>
      <c r="I75" s="44">
        <v>34</v>
      </c>
      <c r="J75" s="8">
        <f>I75/60*100</f>
        <v>56.666666666666664</v>
      </c>
      <c r="K75" s="44" t="s">
        <v>16</v>
      </c>
      <c r="L75" s="37"/>
    </row>
    <row r="76" spans="1:15" ht="56.25">
      <c r="A76" s="44">
        <v>67</v>
      </c>
      <c r="B76" s="44" t="s">
        <v>249</v>
      </c>
      <c r="C76" s="44" t="s">
        <v>257</v>
      </c>
      <c r="D76" s="39" t="s">
        <v>492</v>
      </c>
      <c r="E76" s="44" t="s">
        <v>256</v>
      </c>
      <c r="F76" s="44">
        <v>10</v>
      </c>
      <c r="G76" s="44">
        <v>19</v>
      </c>
      <c r="H76" s="44">
        <v>15</v>
      </c>
      <c r="I76" s="44">
        <v>34</v>
      </c>
      <c r="J76" s="8">
        <f>I76/60*100</f>
        <v>56.666666666666664</v>
      </c>
      <c r="K76" s="44" t="s">
        <v>45</v>
      </c>
      <c r="L76" s="37"/>
    </row>
    <row r="77" spans="1:15" ht="37.5">
      <c r="A77" s="44">
        <v>68</v>
      </c>
      <c r="B77" s="44" t="s">
        <v>325</v>
      </c>
      <c r="C77" s="44" t="s">
        <v>331</v>
      </c>
      <c r="D77" s="44" t="s">
        <v>496</v>
      </c>
      <c r="E77" s="44" t="s">
        <v>329</v>
      </c>
      <c r="F77" s="44">
        <v>10</v>
      </c>
      <c r="G77" s="44">
        <v>26</v>
      </c>
      <c r="H77" s="44">
        <v>8</v>
      </c>
      <c r="I77" s="44">
        <v>34</v>
      </c>
      <c r="J77" s="8">
        <f>I77/60*100</f>
        <v>56.666666666666664</v>
      </c>
      <c r="K77" s="44" t="s">
        <v>174</v>
      </c>
      <c r="L77" s="37"/>
    </row>
    <row r="78" spans="1:15" ht="37.5">
      <c r="A78" s="44">
        <v>69</v>
      </c>
      <c r="B78" s="14" t="s">
        <v>360</v>
      </c>
      <c r="C78" s="14" t="s">
        <v>366</v>
      </c>
      <c r="D78" s="14" t="s">
        <v>503</v>
      </c>
      <c r="E78" s="14" t="s">
        <v>359</v>
      </c>
      <c r="F78" s="14">
        <v>10</v>
      </c>
      <c r="G78" s="37"/>
      <c r="H78" s="37"/>
      <c r="I78" s="14">
        <v>34</v>
      </c>
      <c r="J78" s="8">
        <f>I78/60*100</f>
        <v>56.666666666666664</v>
      </c>
      <c r="K78" s="14" t="s">
        <v>18</v>
      </c>
      <c r="L78" s="54"/>
      <c r="M78" s="34"/>
      <c r="N78" s="34"/>
      <c r="O78" s="34"/>
    </row>
    <row r="79" spans="1:15">
      <c r="A79" s="44">
        <v>70</v>
      </c>
      <c r="B79" s="41" t="s">
        <v>120</v>
      </c>
      <c r="C79" s="44" t="s">
        <v>125</v>
      </c>
      <c r="D79" s="44" t="s">
        <v>498</v>
      </c>
      <c r="E79" s="44" t="s">
        <v>122</v>
      </c>
      <c r="F79" s="44">
        <v>10</v>
      </c>
      <c r="G79" s="44">
        <v>19</v>
      </c>
      <c r="H79" s="44">
        <v>15</v>
      </c>
      <c r="I79" s="44">
        <v>34</v>
      </c>
      <c r="J79" s="8">
        <f>I79/60*100</f>
        <v>56.666666666666664</v>
      </c>
      <c r="K79" s="44" t="s">
        <v>126</v>
      </c>
      <c r="L79" s="54"/>
      <c r="M79" s="34"/>
      <c r="N79" s="34"/>
      <c r="O79" s="34"/>
    </row>
    <row r="80" spans="1:15" s="60" customFormat="1" ht="37.5">
      <c r="A80" s="44">
        <v>71</v>
      </c>
      <c r="B80" s="75" t="s">
        <v>394</v>
      </c>
      <c r="C80" s="75" t="s">
        <v>95</v>
      </c>
      <c r="D80" s="75" t="s">
        <v>493</v>
      </c>
      <c r="E80" s="75" t="s">
        <v>422</v>
      </c>
      <c r="F80" s="75">
        <v>10</v>
      </c>
      <c r="G80" s="75">
        <v>23</v>
      </c>
      <c r="H80" s="75">
        <v>10</v>
      </c>
      <c r="I80" s="75">
        <v>33</v>
      </c>
      <c r="J80" s="73">
        <f>I80/60*100</f>
        <v>55.000000000000007</v>
      </c>
      <c r="K80" s="76" t="s">
        <v>18</v>
      </c>
      <c r="L80" s="71" t="s">
        <v>484</v>
      </c>
      <c r="M80" s="34"/>
      <c r="N80" s="34"/>
      <c r="O80" s="34"/>
    </row>
    <row r="81" spans="1:15" s="60" customFormat="1" ht="75">
      <c r="A81" s="44">
        <v>72</v>
      </c>
      <c r="B81" s="51" t="s">
        <v>166</v>
      </c>
      <c r="C81" s="74" t="s">
        <v>168</v>
      </c>
      <c r="D81" s="51" t="s">
        <v>485</v>
      </c>
      <c r="E81" s="74" t="s">
        <v>169</v>
      </c>
      <c r="F81" s="74">
        <v>10</v>
      </c>
      <c r="G81" s="51">
        <v>19</v>
      </c>
      <c r="H81" s="51">
        <v>13</v>
      </c>
      <c r="I81" s="51">
        <v>32</v>
      </c>
      <c r="J81" s="73">
        <f>I81/60*100</f>
        <v>53.333333333333336</v>
      </c>
      <c r="K81" s="51" t="s">
        <v>152</v>
      </c>
      <c r="L81" s="71" t="s">
        <v>484</v>
      </c>
      <c r="M81" s="34"/>
      <c r="N81" s="34"/>
      <c r="O81" s="34"/>
    </row>
    <row r="82" spans="1:15" s="60" customFormat="1" ht="37.5">
      <c r="A82" s="44">
        <v>73</v>
      </c>
      <c r="B82" s="51" t="s">
        <v>317</v>
      </c>
      <c r="C82" s="51" t="s">
        <v>65</v>
      </c>
      <c r="D82" s="47" t="s">
        <v>485</v>
      </c>
      <c r="E82" s="51" t="s">
        <v>323</v>
      </c>
      <c r="F82" s="51">
        <v>10</v>
      </c>
      <c r="G82" s="51">
        <v>20</v>
      </c>
      <c r="H82" s="51">
        <v>12</v>
      </c>
      <c r="I82" s="51">
        <v>32</v>
      </c>
      <c r="J82" s="73">
        <f>I82/60*100</f>
        <v>53.333333333333336</v>
      </c>
      <c r="K82" s="51" t="s">
        <v>18</v>
      </c>
      <c r="L82" s="71" t="s">
        <v>484</v>
      </c>
      <c r="M82" s="34"/>
      <c r="N82" s="34"/>
      <c r="O82" s="34"/>
    </row>
    <row r="83" spans="1:15" s="60" customFormat="1">
      <c r="A83" s="44">
        <v>74</v>
      </c>
      <c r="B83" s="51" t="s">
        <v>435</v>
      </c>
      <c r="C83" s="51" t="s">
        <v>446</v>
      </c>
      <c r="D83" s="75" t="s">
        <v>492</v>
      </c>
      <c r="E83" s="51" t="s">
        <v>447</v>
      </c>
      <c r="F83" s="51">
        <v>10</v>
      </c>
      <c r="G83" s="71"/>
      <c r="H83" s="71"/>
      <c r="I83" s="51">
        <v>29</v>
      </c>
      <c r="J83" s="73">
        <f>I83/60*100</f>
        <v>48.333333333333336</v>
      </c>
      <c r="K83" s="51" t="s">
        <v>4</v>
      </c>
      <c r="L83" s="71" t="s">
        <v>484</v>
      </c>
      <c r="M83" s="34"/>
      <c r="N83" s="34"/>
      <c r="O83" s="34"/>
    </row>
    <row r="84" spans="1:15" s="60" customFormat="1">
      <c r="A84" s="44">
        <v>75</v>
      </c>
      <c r="B84" s="51" t="s">
        <v>176</v>
      </c>
      <c r="C84" s="51" t="s">
        <v>177</v>
      </c>
      <c r="D84" s="51" t="s">
        <v>497</v>
      </c>
      <c r="E84" s="51" t="s">
        <v>175</v>
      </c>
      <c r="F84" s="51">
        <v>10</v>
      </c>
      <c r="G84" s="51">
        <v>21</v>
      </c>
      <c r="H84" s="51">
        <v>6</v>
      </c>
      <c r="I84" s="51">
        <v>27</v>
      </c>
      <c r="J84" s="73">
        <f>I84/60*100</f>
        <v>45</v>
      </c>
      <c r="K84" s="51" t="s">
        <v>18</v>
      </c>
      <c r="L84" s="71" t="s">
        <v>484</v>
      </c>
      <c r="M84" s="34"/>
      <c r="N84" s="34"/>
      <c r="O84" s="34"/>
    </row>
    <row r="85" spans="1:15" s="60" customFormat="1" ht="56.25">
      <c r="A85" s="44">
        <v>76</v>
      </c>
      <c r="B85" s="77" t="s">
        <v>160</v>
      </c>
      <c r="C85" s="77" t="s">
        <v>244</v>
      </c>
      <c r="D85" s="51" t="s">
        <v>485</v>
      </c>
      <c r="E85" s="77" t="s">
        <v>481</v>
      </c>
      <c r="F85" s="77">
        <v>10</v>
      </c>
      <c r="G85" s="78">
        <v>0</v>
      </c>
      <c r="H85" s="75">
        <v>0</v>
      </c>
      <c r="I85" s="75">
        <v>0</v>
      </c>
      <c r="J85" s="73">
        <f>I85/60*100</f>
        <v>0</v>
      </c>
      <c r="K85" s="71" t="s">
        <v>18</v>
      </c>
      <c r="L85" s="71" t="s">
        <v>484</v>
      </c>
      <c r="M85" s="34"/>
      <c r="N85" s="34"/>
      <c r="O85" s="34"/>
    </row>
    <row r="86" spans="1:15" s="60" customFormat="1">
      <c r="A86" s="44">
        <v>77</v>
      </c>
      <c r="B86" s="77" t="s">
        <v>394</v>
      </c>
      <c r="C86" s="77" t="s">
        <v>482</v>
      </c>
      <c r="D86" s="77" t="s">
        <v>489</v>
      </c>
      <c r="E86" s="77" t="s">
        <v>483</v>
      </c>
      <c r="F86" s="77">
        <v>10</v>
      </c>
      <c r="G86" s="78">
        <v>0</v>
      </c>
      <c r="H86" s="75">
        <v>0</v>
      </c>
      <c r="I86" s="75">
        <v>0</v>
      </c>
      <c r="J86" s="73">
        <f>I86/60*100</f>
        <v>0</v>
      </c>
      <c r="K86" s="71" t="s">
        <v>18</v>
      </c>
      <c r="L86" s="71" t="s">
        <v>484</v>
      </c>
      <c r="M86" s="34"/>
      <c r="N86" s="34"/>
      <c r="O86" s="34"/>
    </row>
  </sheetData>
  <autoFilter ref="A9:K9">
    <sortState ref="A10:L86">
      <sortCondition descending="1" ref="J9"/>
    </sortState>
  </autoFilter>
  <mergeCells count="3">
    <mergeCell ref="A1:D1"/>
    <mergeCell ref="A2:D2"/>
    <mergeCell ref="A7: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opLeftCell="A74" zoomScale="60" zoomScaleNormal="60" workbookViewId="0">
      <selection activeCell="A74" sqref="A1:L1048576"/>
    </sheetView>
  </sheetViews>
  <sheetFormatPr defaultColWidth="9.140625" defaultRowHeight="18.75"/>
  <cols>
    <col min="1" max="1" width="14.140625" style="31" customWidth="1"/>
    <col min="2" max="2" width="25.140625" style="31" customWidth="1"/>
    <col min="3" max="4" width="14.140625" style="31" customWidth="1"/>
    <col min="5" max="5" width="42.5703125" style="31" customWidth="1"/>
    <col min="6" max="7" width="14.140625" style="31" customWidth="1"/>
    <col min="8" max="8" width="18.85546875" style="31" customWidth="1"/>
    <col min="9" max="11" width="14.140625" style="31" customWidth="1"/>
    <col min="12" max="16384" width="9.140625" style="35"/>
  </cols>
  <sheetData>
    <row r="1" spans="1:12" ht="168.75">
      <c r="A1" s="37" t="s">
        <v>5</v>
      </c>
      <c r="B1" s="20" t="s">
        <v>6</v>
      </c>
      <c r="C1" s="20" t="s">
        <v>7</v>
      </c>
      <c r="D1" s="20" t="s">
        <v>8</v>
      </c>
      <c r="E1" s="20" t="s">
        <v>9</v>
      </c>
      <c r="F1" s="20" t="s">
        <v>10</v>
      </c>
      <c r="G1" s="13" t="s">
        <v>22</v>
      </c>
      <c r="H1" s="13" t="s">
        <v>23</v>
      </c>
      <c r="I1" s="13" t="s">
        <v>476</v>
      </c>
      <c r="J1" s="13" t="s">
        <v>477</v>
      </c>
      <c r="K1" s="20" t="s">
        <v>11</v>
      </c>
    </row>
    <row r="2" spans="1:12" ht="37.5">
      <c r="A2" s="39">
        <v>1</v>
      </c>
      <c r="B2" s="40" t="s">
        <v>394</v>
      </c>
      <c r="C2" s="40" t="s">
        <v>395</v>
      </c>
      <c r="D2" s="38" t="s">
        <v>485</v>
      </c>
      <c r="E2" s="40" t="s">
        <v>396</v>
      </c>
      <c r="F2" s="40">
        <v>11</v>
      </c>
      <c r="G2" s="40">
        <v>37</v>
      </c>
      <c r="H2" s="39">
        <v>14</v>
      </c>
      <c r="I2" s="39">
        <v>51</v>
      </c>
      <c r="J2" s="8">
        <f>I2/60*100</f>
        <v>85</v>
      </c>
      <c r="K2" s="39" t="s">
        <v>16</v>
      </c>
      <c r="L2" s="57"/>
    </row>
    <row r="3" spans="1:12" ht="37.5">
      <c r="A3" s="44">
        <v>2</v>
      </c>
      <c r="B3" s="44" t="s">
        <v>138</v>
      </c>
      <c r="C3" s="44" t="s">
        <v>150</v>
      </c>
      <c r="D3" s="38" t="s">
        <v>485</v>
      </c>
      <c r="E3" s="44" t="s">
        <v>140</v>
      </c>
      <c r="F3" s="44" t="s">
        <v>151</v>
      </c>
      <c r="G3" s="44">
        <v>35</v>
      </c>
      <c r="H3" s="44">
        <v>16</v>
      </c>
      <c r="I3" s="44">
        <v>51</v>
      </c>
      <c r="J3" s="8">
        <f>I3/60*100</f>
        <v>85</v>
      </c>
      <c r="K3" s="44" t="s">
        <v>45</v>
      </c>
      <c r="L3" s="57"/>
    </row>
    <row r="4" spans="1:12" ht="37.5">
      <c r="A4" s="39">
        <v>3</v>
      </c>
      <c r="B4" s="44" t="s">
        <v>347</v>
      </c>
      <c r="C4" s="41" t="s">
        <v>348</v>
      </c>
      <c r="D4" s="38" t="s">
        <v>485</v>
      </c>
      <c r="E4" s="41" t="s">
        <v>349</v>
      </c>
      <c r="F4" s="41">
        <v>11</v>
      </c>
      <c r="G4" s="41">
        <v>35</v>
      </c>
      <c r="H4" s="44">
        <v>14</v>
      </c>
      <c r="I4" s="44">
        <v>49</v>
      </c>
      <c r="J4" s="8">
        <f>I4/60*100</f>
        <v>81.666666666666671</v>
      </c>
      <c r="K4" s="41" t="s">
        <v>16</v>
      </c>
      <c r="L4" s="57"/>
    </row>
    <row r="5" spans="1:12">
      <c r="A5" s="44">
        <v>4</v>
      </c>
      <c r="B5" s="40" t="s">
        <v>394</v>
      </c>
      <c r="C5" s="40" t="s">
        <v>32</v>
      </c>
      <c r="D5" s="38" t="s">
        <v>485</v>
      </c>
      <c r="E5" s="40" t="s">
        <v>397</v>
      </c>
      <c r="F5" s="40">
        <v>11</v>
      </c>
      <c r="G5" s="40">
        <v>31</v>
      </c>
      <c r="H5" s="39">
        <v>15</v>
      </c>
      <c r="I5" s="39">
        <v>46</v>
      </c>
      <c r="J5" s="8">
        <f>I5/60*100</f>
        <v>76.666666666666671</v>
      </c>
      <c r="K5" s="39" t="s">
        <v>18</v>
      </c>
      <c r="L5" s="57"/>
    </row>
    <row r="6" spans="1:12" ht="37.5">
      <c r="A6" s="39">
        <v>5</v>
      </c>
      <c r="B6" s="44" t="s">
        <v>202</v>
      </c>
      <c r="C6" s="44" t="s">
        <v>205</v>
      </c>
      <c r="D6" s="44" t="s">
        <v>498</v>
      </c>
      <c r="E6" s="44" t="s">
        <v>203</v>
      </c>
      <c r="F6" s="44">
        <v>11</v>
      </c>
      <c r="G6" s="44">
        <v>32</v>
      </c>
      <c r="H6" s="44">
        <v>14</v>
      </c>
      <c r="I6" s="44">
        <v>46</v>
      </c>
      <c r="J6" s="8">
        <f>I6/60*100</f>
        <v>76.666666666666671</v>
      </c>
      <c r="K6" s="44" t="s">
        <v>45</v>
      </c>
      <c r="L6" s="57"/>
    </row>
    <row r="7" spans="1:12" ht="37.5">
      <c r="A7" s="44">
        <v>6</v>
      </c>
      <c r="B7" s="14" t="s">
        <v>360</v>
      </c>
      <c r="C7" s="14" t="s">
        <v>367</v>
      </c>
      <c r="D7" s="14" t="s">
        <v>493</v>
      </c>
      <c r="E7" s="14" t="s">
        <v>353</v>
      </c>
      <c r="F7" s="14">
        <v>11</v>
      </c>
      <c r="G7" s="37"/>
      <c r="H7" s="37"/>
      <c r="I7" s="14">
        <v>45</v>
      </c>
      <c r="J7" s="8">
        <f>I7/60*100</f>
        <v>75</v>
      </c>
      <c r="K7" s="14" t="s">
        <v>112</v>
      </c>
      <c r="L7" s="57"/>
    </row>
    <row r="8" spans="1:12" ht="37.5">
      <c r="A8" s="39">
        <v>7</v>
      </c>
      <c r="B8" s="44" t="s">
        <v>284</v>
      </c>
      <c r="C8" s="44" t="s">
        <v>286</v>
      </c>
      <c r="D8" s="38" t="s">
        <v>485</v>
      </c>
      <c r="E8" s="44" t="s">
        <v>285</v>
      </c>
      <c r="F8" s="44" t="s">
        <v>78</v>
      </c>
      <c r="G8" s="44">
        <v>27</v>
      </c>
      <c r="H8" s="44">
        <v>16</v>
      </c>
      <c r="I8" s="44">
        <v>43</v>
      </c>
      <c r="J8" s="8">
        <f>I8/60*100</f>
        <v>71.666666666666671</v>
      </c>
      <c r="K8" s="44" t="s">
        <v>45</v>
      </c>
      <c r="L8" s="57"/>
    </row>
    <row r="9" spans="1:12" ht="93.75">
      <c r="A9" s="44">
        <v>8</v>
      </c>
      <c r="B9" s="43" t="s">
        <v>171</v>
      </c>
      <c r="C9" s="43" t="s">
        <v>172</v>
      </c>
      <c r="D9" s="38" t="s">
        <v>485</v>
      </c>
      <c r="E9" s="43" t="s">
        <v>163</v>
      </c>
      <c r="F9" s="43">
        <v>11</v>
      </c>
      <c r="G9" s="44">
        <v>29</v>
      </c>
      <c r="H9" s="44">
        <v>14</v>
      </c>
      <c r="I9" s="44">
        <v>43</v>
      </c>
      <c r="J9" s="8">
        <f>I9/60*100</f>
        <v>71.666666666666671</v>
      </c>
      <c r="K9" s="44" t="s">
        <v>16</v>
      </c>
      <c r="L9" s="57"/>
    </row>
    <row r="10" spans="1:12" ht="56.25">
      <c r="A10" s="39">
        <v>9</v>
      </c>
      <c r="B10" s="44" t="s">
        <v>373</v>
      </c>
      <c r="C10" s="44" t="s">
        <v>378</v>
      </c>
      <c r="D10" s="44" t="s">
        <v>486</v>
      </c>
      <c r="E10" s="44" t="s">
        <v>377</v>
      </c>
      <c r="F10" s="44">
        <v>11</v>
      </c>
      <c r="G10" s="44">
        <v>33</v>
      </c>
      <c r="H10" s="44">
        <v>10</v>
      </c>
      <c r="I10" s="44">
        <v>43</v>
      </c>
      <c r="J10" s="8">
        <f>I10/60*100</f>
        <v>71.666666666666671</v>
      </c>
      <c r="K10" s="44" t="s">
        <v>16</v>
      </c>
      <c r="L10" s="57"/>
    </row>
    <row r="11" spans="1:12" ht="37.5">
      <c r="A11" s="44">
        <v>10</v>
      </c>
      <c r="B11" s="25" t="s">
        <v>24</v>
      </c>
      <c r="C11" s="44" t="s">
        <v>102</v>
      </c>
      <c r="D11" s="44" t="s">
        <v>503</v>
      </c>
      <c r="E11" s="44" t="s">
        <v>26</v>
      </c>
      <c r="F11" s="44">
        <v>11</v>
      </c>
      <c r="G11" s="44">
        <v>31</v>
      </c>
      <c r="H11" s="44">
        <v>12</v>
      </c>
      <c r="I11" s="44">
        <v>43</v>
      </c>
      <c r="J11" s="8">
        <f>I11/60*100</f>
        <v>71.666666666666671</v>
      </c>
      <c r="K11" s="44" t="s">
        <v>16</v>
      </c>
      <c r="L11" s="57"/>
    </row>
    <row r="12" spans="1:12" ht="37.5">
      <c r="A12" s="39">
        <v>11</v>
      </c>
      <c r="B12" s="44" t="s">
        <v>335</v>
      </c>
      <c r="C12" s="44" t="s">
        <v>336</v>
      </c>
      <c r="D12" s="44" t="s">
        <v>498</v>
      </c>
      <c r="E12" s="44" t="s">
        <v>337</v>
      </c>
      <c r="F12" s="44">
        <v>11</v>
      </c>
      <c r="G12" s="44">
        <v>27</v>
      </c>
      <c r="H12" s="44">
        <v>16</v>
      </c>
      <c r="I12" s="44">
        <v>43</v>
      </c>
      <c r="J12" s="8">
        <f>I12/60*100</f>
        <v>71.666666666666671</v>
      </c>
      <c r="K12" s="44" t="s">
        <v>112</v>
      </c>
      <c r="L12" s="57"/>
    </row>
    <row r="13" spans="1:12" ht="37.5">
      <c r="A13" s="44">
        <v>12</v>
      </c>
      <c r="B13" s="15" t="s">
        <v>465</v>
      </c>
      <c r="C13" s="15" t="s">
        <v>466</v>
      </c>
      <c r="D13" s="38" t="s">
        <v>485</v>
      </c>
      <c r="E13" s="15" t="s">
        <v>467</v>
      </c>
      <c r="F13" s="15">
        <v>11</v>
      </c>
      <c r="G13" s="15">
        <v>26</v>
      </c>
      <c r="H13" s="15">
        <v>16</v>
      </c>
      <c r="I13" s="15">
        <v>42</v>
      </c>
      <c r="J13" s="8">
        <f>I13/60*100</f>
        <v>70</v>
      </c>
      <c r="K13" s="15" t="s">
        <v>45</v>
      </c>
      <c r="L13" s="57"/>
    </row>
    <row r="14" spans="1:12" ht="37.5">
      <c r="A14" s="39">
        <v>13</v>
      </c>
      <c r="B14" s="44" t="s">
        <v>335</v>
      </c>
      <c r="C14" s="44" t="s">
        <v>109</v>
      </c>
      <c r="D14" s="44" t="s">
        <v>498</v>
      </c>
      <c r="E14" s="44" t="s">
        <v>337</v>
      </c>
      <c r="F14" s="44">
        <v>11</v>
      </c>
      <c r="G14" s="44">
        <v>26</v>
      </c>
      <c r="H14" s="44">
        <v>16</v>
      </c>
      <c r="I14" s="44">
        <v>42</v>
      </c>
      <c r="J14" s="8">
        <f>I14/60*100</f>
        <v>70</v>
      </c>
      <c r="K14" s="44" t="s">
        <v>18</v>
      </c>
      <c r="L14" s="57"/>
    </row>
    <row r="15" spans="1:12" ht="75">
      <c r="A15" s="44">
        <v>14</v>
      </c>
      <c r="B15" s="44" t="s">
        <v>249</v>
      </c>
      <c r="C15" s="44" t="s">
        <v>91</v>
      </c>
      <c r="D15" s="44" t="s">
        <v>486</v>
      </c>
      <c r="E15" s="44" t="s">
        <v>250</v>
      </c>
      <c r="F15" s="44" t="s">
        <v>251</v>
      </c>
      <c r="G15" s="44">
        <v>26</v>
      </c>
      <c r="H15" s="44">
        <v>15</v>
      </c>
      <c r="I15" s="44">
        <v>41</v>
      </c>
      <c r="J15" s="8">
        <f>I15/60*100</f>
        <v>68.333333333333329</v>
      </c>
      <c r="K15" s="44" t="s">
        <v>45</v>
      </c>
      <c r="L15" s="57"/>
    </row>
    <row r="16" spans="1:12" ht="37.5">
      <c r="A16" s="39">
        <v>15</v>
      </c>
      <c r="B16" s="44" t="s">
        <v>457</v>
      </c>
      <c r="C16" s="44" t="s">
        <v>458</v>
      </c>
      <c r="D16" s="38" t="s">
        <v>485</v>
      </c>
      <c r="E16" s="44" t="s">
        <v>459</v>
      </c>
      <c r="F16" s="44">
        <v>11</v>
      </c>
      <c r="G16" s="37"/>
      <c r="H16" s="37"/>
      <c r="I16" s="44">
        <v>40</v>
      </c>
      <c r="J16" s="8">
        <f>I16/60*100</f>
        <v>66.666666666666657</v>
      </c>
      <c r="K16" s="44" t="s">
        <v>45</v>
      </c>
      <c r="L16" s="57"/>
    </row>
    <row r="17" spans="1:12" ht="37.5">
      <c r="A17" s="44">
        <v>16</v>
      </c>
      <c r="B17" s="44" t="s">
        <v>457</v>
      </c>
      <c r="C17" s="44" t="s">
        <v>460</v>
      </c>
      <c r="D17" s="44" t="s">
        <v>506</v>
      </c>
      <c r="E17" s="44" t="s">
        <v>461</v>
      </c>
      <c r="F17" s="44">
        <v>11</v>
      </c>
      <c r="G17" s="37"/>
      <c r="H17" s="37"/>
      <c r="I17" s="44">
        <v>40</v>
      </c>
      <c r="J17" s="8">
        <f>I17/60*100</f>
        <v>66.666666666666657</v>
      </c>
      <c r="K17" s="44" t="s">
        <v>45</v>
      </c>
      <c r="L17" s="57"/>
    </row>
    <row r="18" spans="1:12" ht="37.5">
      <c r="A18" s="39">
        <v>17</v>
      </c>
      <c r="B18" s="44" t="s">
        <v>273</v>
      </c>
      <c r="C18" s="48" t="s">
        <v>279</v>
      </c>
      <c r="D18" s="38" t="s">
        <v>485</v>
      </c>
      <c r="E18" s="44" t="s">
        <v>274</v>
      </c>
      <c r="F18" s="44" t="s">
        <v>78</v>
      </c>
      <c r="G18" s="37"/>
      <c r="H18" s="37"/>
      <c r="I18" s="44">
        <v>39</v>
      </c>
      <c r="J18" s="8">
        <f>I18/60*100</f>
        <v>65</v>
      </c>
      <c r="K18" s="44" t="s">
        <v>45</v>
      </c>
      <c r="L18" s="80"/>
    </row>
    <row r="19" spans="1:12" ht="75">
      <c r="A19" s="44">
        <v>18</v>
      </c>
      <c r="B19" s="53" t="s">
        <v>37</v>
      </c>
      <c r="C19" s="53" t="s">
        <v>38</v>
      </c>
      <c r="D19" s="38" t="s">
        <v>485</v>
      </c>
      <c r="E19" s="53" t="s">
        <v>39</v>
      </c>
      <c r="F19" s="53">
        <v>11</v>
      </c>
      <c r="G19" s="37"/>
      <c r="H19" s="37"/>
      <c r="I19" s="53">
        <v>39</v>
      </c>
      <c r="J19" s="8">
        <f>I19/60*100</f>
        <v>65</v>
      </c>
      <c r="K19" s="53" t="s">
        <v>18</v>
      </c>
      <c r="L19" s="81"/>
    </row>
    <row r="20" spans="1:12" ht="37.5">
      <c r="A20" s="39">
        <v>19</v>
      </c>
      <c r="B20" s="14" t="s">
        <v>360</v>
      </c>
      <c r="C20" s="14" t="s">
        <v>368</v>
      </c>
      <c r="D20" s="38" t="s">
        <v>485</v>
      </c>
      <c r="E20" s="14" t="s">
        <v>353</v>
      </c>
      <c r="F20" s="14">
        <v>11</v>
      </c>
      <c r="G20" s="37"/>
      <c r="H20" s="37"/>
      <c r="I20" s="14">
        <v>39</v>
      </c>
      <c r="J20" s="8">
        <f>I20/60*100</f>
        <v>65</v>
      </c>
      <c r="K20" s="14" t="s">
        <v>18</v>
      </c>
      <c r="L20" s="80"/>
    </row>
    <row r="21" spans="1:12" ht="37.5">
      <c r="A21" s="44">
        <v>20</v>
      </c>
      <c r="B21" s="44" t="s">
        <v>435</v>
      </c>
      <c r="C21" s="44" t="s">
        <v>448</v>
      </c>
      <c r="D21" s="44" t="s">
        <v>489</v>
      </c>
      <c r="E21" s="44" t="s">
        <v>449</v>
      </c>
      <c r="F21" s="44">
        <v>11</v>
      </c>
      <c r="G21" s="37"/>
      <c r="H21" s="37"/>
      <c r="I21" s="44">
        <v>39</v>
      </c>
      <c r="J21" s="8">
        <f>I21/60*100</f>
        <v>65</v>
      </c>
      <c r="K21" s="44" t="s">
        <v>45</v>
      </c>
      <c r="L21" s="80"/>
    </row>
    <row r="22" spans="1:12" ht="37.5">
      <c r="A22" s="39">
        <v>21</v>
      </c>
      <c r="B22" s="41" t="s">
        <v>462</v>
      </c>
      <c r="C22" s="41" t="s">
        <v>464</v>
      </c>
      <c r="D22" s="41" t="s">
        <v>492</v>
      </c>
      <c r="E22" s="44" t="s">
        <v>463</v>
      </c>
      <c r="F22" s="41">
        <v>11</v>
      </c>
      <c r="G22" s="44">
        <v>23</v>
      </c>
      <c r="H22" s="44">
        <v>16</v>
      </c>
      <c r="I22" s="44">
        <v>39</v>
      </c>
      <c r="J22" s="8">
        <f>I22/60*100</f>
        <v>65</v>
      </c>
      <c r="K22" s="44" t="s">
        <v>16</v>
      </c>
      <c r="L22" s="82"/>
    </row>
    <row r="23" spans="1:12">
      <c r="A23" s="44">
        <v>22</v>
      </c>
      <c r="B23" s="40" t="s">
        <v>394</v>
      </c>
      <c r="C23" s="46" t="s">
        <v>398</v>
      </c>
      <c r="D23" s="46" t="s">
        <v>496</v>
      </c>
      <c r="E23" s="39" t="s">
        <v>399</v>
      </c>
      <c r="F23" s="39">
        <v>11</v>
      </c>
      <c r="G23" s="46">
        <v>27</v>
      </c>
      <c r="H23" s="39">
        <v>12</v>
      </c>
      <c r="I23" s="39">
        <v>39</v>
      </c>
      <c r="J23" s="8">
        <f>I23/60*100</f>
        <v>65</v>
      </c>
      <c r="K23" s="46" t="s">
        <v>18</v>
      </c>
      <c r="L23" s="82"/>
    </row>
    <row r="24" spans="1:12" ht="37.5">
      <c r="A24" s="39">
        <v>23</v>
      </c>
      <c r="B24" s="44" t="s">
        <v>156</v>
      </c>
      <c r="C24" s="44" t="s">
        <v>159</v>
      </c>
      <c r="D24" s="44" t="s">
        <v>504</v>
      </c>
      <c r="E24" s="44" t="s">
        <v>158</v>
      </c>
      <c r="F24" s="44">
        <v>11</v>
      </c>
      <c r="G24" s="44">
        <v>29</v>
      </c>
      <c r="H24" s="44">
        <v>10</v>
      </c>
      <c r="I24" s="44">
        <v>39</v>
      </c>
      <c r="J24" s="8">
        <f>I24/60*100</f>
        <v>65</v>
      </c>
      <c r="K24" s="44" t="s">
        <v>16</v>
      </c>
      <c r="L24" s="82"/>
    </row>
    <row r="25" spans="1:12" ht="37.5">
      <c r="A25" s="44">
        <v>24</v>
      </c>
      <c r="B25" s="54" t="s">
        <v>86</v>
      </c>
      <c r="C25" s="54" t="s">
        <v>96</v>
      </c>
      <c r="D25" s="38" t="s">
        <v>485</v>
      </c>
      <c r="E25" s="54" t="s">
        <v>87</v>
      </c>
      <c r="F25" s="54" t="s">
        <v>97</v>
      </c>
      <c r="G25" s="37"/>
      <c r="H25" s="37"/>
      <c r="I25" s="54">
        <v>38</v>
      </c>
      <c r="J25" s="8">
        <f>I25/60*100</f>
        <v>63.333333333333329</v>
      </c>
      <c r="K25" s="54" t="s">
        <v>16</v>
      </c>
      <c r="L25" s="82"/>
    </row>
    <row r="26" spans="1:12" ht="75">
      <c r="A26" s="39">
        <v>25</v>
      </c>
      <c r="B26" s="44" t="s">
        <v>249</v>
      </c>
      <c r="C26" s="44" t="s">
        <v>252</v>
      </c>
      <c r="D26" s="44" t="s">
        <v>488</v>
      </c>
      <c r="E26" s="44" t="s">
        <v>253</v>
      </c>
      <c r="F26" s="44">
        <v>11</v>
      </c>
      <c r="G26" s="44">
        <v>28</v>
      </c>
      <c r="H26" s="44">
        <v>10</v>
      </c>
      <c r="I26" s="44">
        <v>38</v>
      </c>
      <c r="J26" s="8">
        <f>I26/60*100</f>
        <v>63.333333333333329</v>
      </c>
      <c r="K26" s="44" t="s">
        <v>48</v>
      </c>
      <c r="L26" s="82"/>
    </row>
    <row r="27" spans="1:12" ht="37.5">
      <c r="A27" s="44">
        <v>26</v>
      </c>
      <c r="B27" s="44" t="s">
        <v>325</v>
      </c>
      <c r="C27" s="47" t="s">
        <v>50</v>
      </c>
      <c r="D27" s="19" t="s">
        <v>489</v>
      </c>
      <c r="E27" s="44" t="s">
        <v>333</v>
      </c>
      <c r="F27" s="44">
        <v>11</v>
      </c>
      <c r="G27" s="44">
        <v>23</v>
      </c>
      <c r="H27" s="44">
        <v>15</v>
      </c>
      <c r="I27" s="44">
        <v>38</v>
      </c>
      <c r="J27" s="8">
        <f>I27/60*100</f>
        <v>63.333333333333329</v>
      </c>
      <c r="K27" s="44" t="s">
        <v>45</v>
      </c>
      <c r="L27" s="82"/>
    </row>
    <row r="28" spans="1:12" ht="37.5">
      <c r="A28" s="39">
        <v>27</v>
      </c>
      <c r="B28" s="44" t="s">
        <v>133</v>
      </c>
      <c r="C28" s="48" t="s">
        <v>134</v>
      </c>
      <c r="D28" s="41" t="s">
        <v>492</v>
      </c>
      <c r="E28" s="48" t="s">
        <v>135</v>
      </c>
      <c r="F28" s="48">
        <v>11</v>
      </c>
      <c r="G28" s="44">
        <v>28</v>
      </c>
      <c r="H28" s="44">
        <v>10</v>
      </c>
      <c r="I28" s="44">
        <v>38</v>
      </c>
      <c r="J28" s="8">
        <f>I28/60*100</f>
        <v>63.333333333333329</v>
      </c>
      <c r="K28" s="48" t="s">
        <v>16</v>
      </c>
      <c r="L28" s="82"/>
    </row>
    <row r="29" spans="1:12" ht="37.5">
      <c r="A29" s="44">
        <v>28</v>
      </c>
      <c r="B29" s="14" t="s">
        <v>360</v>
      </c>
      <c r="C29" s="14" t="s">
        <v>223</v>
      </c>
      <c r="D29" s="41" t="s">
        <v>492</v>
      </c>
      <c r="E29" s="14" t="s">
        <v>353</v>
      </c>
      <c r="F29" s="14">
        <v>11</v>
      </c>
      <c r="G29" s="37"/>
      <c r="H29" s="37"/>
      <c r="I29" s="14">
        <v>38</v>
      </c>
      <c r="J29" s="8">
        <f>I29/60*100</f>
        <v>63.333333333333329</v>
      </c>
      <c r="K29" s="14" t="s">
        <v>18</v>
      </c>
      <c r="L29" s="82"/>
    </row>
    <row r="30" spans="1:12" ht="37.5">
      <c r="A30" s="39">
        <v>29</v>
      </c>
      <c r="B30" s="40" t="s">
        <v>394</v>
      </c>
      <c r="C30" s="40" t="s">
        <v>401</v>
      </c>
      <c r="D30" s="41" t="s">
        <v>492</v>
      </c>
      <c r="E30" s="40" t="s">
        <v>396</v>
      </c>
      <c r="F30" s="40">
        <v>11</v>
      </c>
      <c r="G30" s="40">
        <v>24</v>
      </c>
      <c r="H30" s="39">
        <v>14</v>
      </c>
      <c r="I30" s="39">
        <v>38</v>
      </c>
      <c r="J30" s="8">
        <f>I30/60*100</f>
        <v>63.333333333333329</v>
      </c>
      <c r="K30" s="39" t="s">
        <v>18</v>
      </c>
      <c r="L30" s="82"/>
    </row>
    <row r="31" spans="1:12" ht="37.5">
      <c r="A31" s="44">
        <v>30</v>
      </c>
      <c r="B31" s="14" t="s">
        <v>360</v>
      </c>
      <c r="C31" s="14" t="s">
        <v>367</v>
      </c>
      <c r="D31" s="38" t="s">
        <v>495</v>
      </c>
      <c r="E31" s="14" t="s">
        <v>353</v>
      </c>
      <c r="F31" s="14">
        <v>11</v>
      </c>
      <c r="G31" s="37"/>
      <c r="H31" s="37"/>
      <c r="I31" s="14">
        <v>38</v>
      </c>
      <c r="J31" s="8">
        <f>I31/60*100</f>
        <v>63.333333333333329</v>
      </c>
      <c r="K31" s="14" t="s">
        <v>18</v>
      </c>
      <c r="L31" s="82"/>
    </row>
    <row r="32" spans="1:12" ht="37.5">
      <c r="A32" s="39">
        <v>31</v>
      </c>
      <c r="B32" s="14" t="s">
        <v>360</v>
      </c>
      <c r="C32" s="14" t="s">
        <v>369</v>
      </c>
      <c r="D32" s="38" t="s">
        <v>495</v>
      </c>
      <c r="E32" s="14" t="s">
        <v>353</v>
      </c>
      <c r="F32" s="14">
        <v>11</v>
      </c>
      <c r="G32" s="37"/>
      <c r="H32" s="37"/>
      <c r="I32" s="14">
        <v>38</v>
      </c>
      <c r="J32" s="8">
        <f>I32/60*100</f>
        <v>63.333333333333329</v>
      </c>
      <c r="K32" s="14" t="s">
        <v>18</v>
      </c>
      <c r="L32" s="82"/>
    </row>
    <row r="33" spans="1:17" ht="37.5">
      <c r="A33" s="44">
        <v>32</v>
      </c>
      <c r="B33" s="37" t="s">
        <v>13</v>
      </c>
      <c r="C33" s="37" t="s">
        <v>34</v>
      </c>
      <c r="D33" s="38" t="s">
        <v>495</v>
      </c>
      <c r="E33" s="37" t="s">
        <v>17</v>
      </c>
      <c r="F33" s="37">
        <v>11</v>
      </c>
      <c r="G33" s="37"/>
      <c r="H33" s="37"/>
      <c r="I33" s="37">
        <v>38</v>
      </c>
      <c r="J33" s="8">
        <f>I33/60*100</f>
        <v>63.333333333333329</v>
      </c>
      <c r="K33" s="37" t="s">
        <v>16</v>
      </c>
      <c r="L33" s="82"/>
    </row>
    <row r="34" spans="1:17" ht="37.5">
      <c r="A34" s="39">
        <v>33</v>
      </c>
      <c r="B34" s="44" t="s">
        <v>229</v>
      </c>
      <c r="C34" s="44" t="s">
        <v>231</v>
      </c>
      <c r="D34" s="38" t="s">
        <v>485</v>
      </c>
      <c r="E34" s="44" t="s">
        <v>230</v>
      </c>
      <c r="F34" s="44">
        <v>11</v>
      </c>
      <c r="G34" s="44">
        <v>27</v>
      </c>
      <c r="H34" s="44">
        <v>10</v>
      </c>
      <c r="I34" s="44">
        <v>37</v>
      </c>
      <c r="J34" s="8">
        <f>I34/60*100</f>
        <v>61.666666666666671</v>
      </c>
      <c r="K34" s="44" t="s">
        <v>174</v>
      </c>
      <c r="L34" s="82"/>
    </row>
    <row r="35" spans="1:17">
      <c r="A35" s="44">
        <v>34</v>
      </c>
      <c r="B35" s="40" t="s">
        <v>394</v>
      </c>
      <c r="C35" s="40" t="s">
        <v>403</v>
      </c>
      <c r="D35" s="38" t="s">
        <v>485</v>
      </c>
      <c r="E35" s="40" t="s">
        <v>404</v>
      </c>
      <c r="F35" s="39">
        <v>11</v>
      </c>
      <c r="G35" s="40">
        <v>28</v>
      </c>
      <c r="H35" s="39">
        <v>9</v>
      </c>
      <c r="I35" s="39">
        <v>37</v>
      </c>
      <c r="J35" s="8">
        <f>I35/60*100</f>
        <v>61.666666666666671</v>
      </c>
      <c r="K35" s="39" t="s">
        <v>18</v>
      </c>
      <c r="L35" s="82"/>
    </row>
    <row r="36" spans="1:17" ht="37.5">
      <c r="A36" s="39">
        <v>35</v>
      </c>
      <c r="B36" s="44" t="s">
        <v>386</v>
      </c>
      <c r="C36" s="44" t="s">
        <v>392</v>
      </c>
      <c r="D36" s="38" t="s">
        <v>485</v>
      </c>
      <c r="E36" s="44" t="s">
        <v>393</v>
      </c>
      <c r="F36" s="44">
        <v>11</v>
      </c>
      <c r="G36" s="44">
        <v>24</v>
      </c>
      <c r="H36" s="44">
        <v>13</v>
      </c>
      <c r="I36" s="44">
        <v>37</v>
      </c>
      <c r="J36" s="8">
        <f>I36/60*100</f>
        <v>61.666666666666671</v>
      </c>
      <c r="K36" s="44" t="s">
        <v>45</v>
      </c>
      <c r="L36" s="82"/>
    </row>
    <row r="37" spans="1:17" ht="37.5">
      <c r="A37" s="44">
        <v>36</v>
      </c>
      <c r="B37" s="41" t="s">
        <v>110</v>
      </c>
      <c r="C37" s="41" t="s">
        <v>113</v>
      </c>
      <c r="D37" s="38" t="s">
        <v>485</v>
      </c>
      <c r="E37" s="41" t="s">
        <v>114</v>
      </c>
      <c r="F37" s="41">
        <v>11</v>
      </c>
      <c r="G37" s="44">
        <v>32</v>
      </c>
      <c r="H37" s="44">
        <v>5</v>
      </c>
      <c r="I37" s="44">
        <v>37</v>
      </c>
      <c r="J37" s="8">
        <f>I37/60*100</f>
        <v>61.666666666666671</v>
      </c>
      <c r="K37" s="44" t="s">
        <v>112</v>
      </c>
      <c r="L37" s="82"/>
    </row>
    <row r="38" spans="1:17" ht="75">
      <c r="A38" s="39">
        <v>37</v>
      </c>
      <c r="B38" s="44" t="s">
        <v>241</v>
      </c>
      <c r="C38" s="44" t="s">
        <v>111</v>
      </c>
      <c r="D38" s="38" t="s">
        <v>485</v>
      </c>
      <c r="E38" s="44" t="s">
        <v>242</v>
      </c>
      <c r="F38" s="44">
        <v>11</v>
      </c>
      <c r="G38" s="44">
        <v>21</v>
      </c>
      <c r="H38" s="44">
        <v>15</v>
      </c>
      <c r="I38" s="44">
        <v>37</v>
      </c>
      <c r="J38" s="8">
        <f>I38/60*100</f>
        <v>61.666666666666671</v>
      </c>
      <c r="K38" s="44" t="s">
        <v>45</v>
      </c>
      <c r="L38" s="82"/>
    </row>
    <row r="39" spans="1:17">
      <c r="A39" s="44">
        <v>38</v>
      </c>
      <c r="B39" s="44" t="s">
        <v>325</v>
      </c>
      <c r="C39" s="44" t="s">
        <v>227</v>
      </c>
      <c r="D39" s="44" t="s">
        <v>500</v>
      </c>
      <c r="E39" s="44" t="s">
        <v>332</v>
      </c>
      <c r="F39" s="44">
        <v>11</v>
      </c>
      <c r="G39" s="44">
        <v>24</v>
      </c>
      <c r="H39" s="44">
        <v>13</v>
      </c>
      <c r="I39" s="44">
        <v>37</v>
      </c>
      <c r="J39" s="8">
        <f>I39/60*100</f>
        <v>61.666666666666671</v>
      </c>
      <c r="K39" s="44" t="s">
        <v>174</v>
      </c>
      <c r="L39" s="82"/>
    </row>
    <row r="40" spans="1:17" ht="93.75">
      <c r="A40" s="39">
        <v>39</v>
      </c>
      <c r="B40" s="43" t="s">
        <v>171</v>
      </c>
      <c r="C40" s="43" t="s">
        <v>173</v>
      </c>
      <c r="D40" s="44" t="s">
        <v>486</v>
      </c>
      <c r="E40" s="43" t="s">
        <v>165</v>
      </c>
      <c r="F40" s="43">
        <v>11</v>
      </c>
      <c r="G40" s="44">
        <v>23</v>
      </c>
      <c r="H40" s="44">
        <v>14</v>
      </c>
      <c r="I40" s="44">
        <v>37</v>
      </c>
      <c r="J40" s="8">
        <f>I40/60*100</f>
        <v>61.666666666666671</v>
      </c>
      <c r="K40" s="44" t="s">
        <v>152</v>
      </c>
      <c r="L40" s="82"/>
    </row>
    <row r="41" spans="1:17">
      <c r="A41" s="44">
        <v>40</v>
      </c>
      <c r="B41" s="40" t="s">
        <v>394</v>
      </c>
      <c r="C41" s="40" t="s">
        <v>402</v>
      </c>
      <c r="D41" s="40" t="s">
        <v>488</v>
      </c>
      <c r="E41" s="40" t="s">
        <v>396</v>
      </c>
      <c r="F41" s="40">
        <v>11</v>
      </c>
      <c r="G41" s="40">
        <v>23</v>
      </c>
      <c r="H41" s="39">
        <v>14</v>
      </c>
      <c r="I41" s="39">
        <v>37</v>
      </c>
      <c r="J41" s="8">
        <f>I41/60*100</f>
        <v>61.666666666666671</v>
      </c>
      <c r="K41" s="46" t="s">
        <v>18</v>
      </c>
      <c r="L41" s="82"/>
    </row>
    <row r="42" spans="1:17" ht="37.5">
      <c r="A42" s="39">
        <v>41</v>
      </c>
      <c r="B42" s="51" t="s">
        <v>120</v>
      </c>
      <c r="C42" s="2" t="s">
        <v>128</v>
      </c>
      <c r="D42" s="2" t="s">
        <v>489</v>
      </c>
      <c r="E42" s="22" t="s">
        <v>121</v>
      </c>
      <c r="F42" s="2" t="s">
        <v>78</v>
      </c>
      <c r="G42" s="51">
        <v>24</v>
      </c>
      <c r="H42" s="51">
        <v>13</v>
      </c>
      <c r="I42" s="51">
        <v>37</v>
      </c>
      <c r="J42" s="8">
        <f>I42/60*100</f>
        <v>61.666666666666671</v>
      </c>
      <c r="K42" s="2" t="s">
        <v>45</v>
      </c>
      <c r="L42" s="82"/>
    </row>
    <row r="43" spans="1:17" ht="37.5">
      <c r="A43" s="44">
        <v>42</v>
      </c>
      <c r="B43" s="47" t="s">
        <v>472</v>
      </c>
      <c r="C43" s="47" t="s">
        <v>60</v>
      </c>
      <c r="D43" s="47" t="s">
        <v>501</v>
      </c>
      <c r="E43" s="47" t="s">
        <v>473</v>
      </c>
      <c r="F43" s="47">
        <v>11</v>
      </c>
      <c r="G43" s="44">
        <v>25</v>
      </c>
      <c r="H43" s="44">
        <v>12</v>
      </c>
      <c r="I43" s="44">
        <v>37</v>
      </c>
      <c r="J43" s="8">
        <f>I43/60*100</f>
        <v>61.666666666666671</v>
      </c>
      <c r="K43" s="70" t="s">
        <v>16</v>
      </c>
      <c r="L43" s="58"/>
      <c r="M43" s="16"/>
      <c r="N43" s="16"/>
      <c r="O43" s="16"/>
      <c r="P43" s="16"/>
      <c r="Q43" s="16"/>
    </row>
    <row r="44" spans="1:17" ht="37.5">
      <c r="A44" s="39">
        <v>43</v>
      </c>
      <c r="B44" s="44" t="s">
        <v>317</v>
      </c>
      <c r="C44" s="48" t="s">
        <v>193</v>
      </c>
      <c r="D44" s="38" t="s">
        <v>485</v>
      </c>
      <c r="E44" s="44" t="s">
        <v>318</v>
      </c>
      <c r="F44" s="44">
        <v>11</v>
      </c>
      <c r="G44" s="44">
        <v>22</v>
      </c>
      <c r="H44" s="44">
        <v>14</v>
      </c>
      <c r="I44" s="44">
        <v>36</v>
      </c>
      <c r="J44" s="8">
        <f>I44/60*100</f>
        <v>60</v>
      </c>
      <c r="K44" s="44" t="s">
        <v>16</v>
      </c>
      <c r="L44" s="58"/>
      <c r="M44" s="16"/>
      <c r="N44" s="16"/>
      <c r="O44" s="16"/>
      <c r="P44" s="16"/>
      <c r="Q44" s="16"/>
    </row>
    <row r="45" spans="1:17" ht="37.5">
      <c r="A45" s="44">
        <v>44</v>
      </c>
      <c r="B45" s="51" t="s">
        <v>451</v>
      </c>
      <c r="C45" s="51" t="s">
        <v>452</v>
      </c>
      <c r="D45" s="38" t="s">
        <v>485</v>
      </c>
      <c r="E45" s="51" t="s">
        <v>453</v>
      </c>
      <c r="F45" s="51">
        <v>11</v>
      </c>
      <c r="G45" s="51">
        <v>24</v>
      </c>
      <c r="H45" s="51">
        <v>12</v>
      </c>
      <c r="I45" s="51">
        <v>36</v>
      </c>
      <c r="J45" s="8">
        <f>I45/60*100</f>
        <v>60</v>
      </c>
      <c r="K45" s="51" t="s">
        <v>45</v>
      </c>
      <c r="L45" s="58"/>
      <c r="M45" s="16"/>
      <c r="N45" s="16"/>
      <c r="O45" s="16"/>
      <c r="P45" s="16"/>
      <c r="Q45" s="16"/>
    </row>
    <row r="46" spans="1:17" ht="37.5">
      <c r="A46" s="39">
        <v>45</v>
      </c>
      <c r="B46" s="44" t="s">
        <v>293</v>
      </c>
      <c r="C46" s="44" t="s">
        <v>304</v>
      </c>
      <c r="D46" s="38" t="s">
        <v>485</v>
      </c>
      <c r="E46" s="44" t="s">
        <v>305</v>
      </c>
      <c r="F46" s="44">
        <v>11</v>
      </c>
      <c r="G46" s="44">
        <v>22</v>
      </c>
      <c r="H46" s="44">
        <v>14</v>
      </c>
      <c r="I46" s="44">
        <v>36</v>
      </c>
      <c r="J46" s="8">
        <f>I46/60*100</f>
        <v>60</v>
      </c>
      <c r="K46" s="44" t="s">
        <v>45</v>
      </c>
      <c r="L46" s="58"/>
      <c r="M46" s="16"/>
      <c r="N46" s="16"/>
      <c r="O46" s="16"/>
      <c r="P46" s="16"/>
      <c r="Q46" s="16"/>
    </row>
    <row r="47" spans="1:17" ht="37.5">
      <c r="A47" s="44">
        <v>46</v>
      </c>
      <c r="B47" s="44" t="s">
        <v>80</v>
      </c>
      <c r="C47" s="44" t="s">
        <v>81</v>
      </c>
      <c r="D47" s="44" t="s">
        <v>500</v>
      </c>
      <c r="E47" s="21" t="s">
        <v>82</v>
      </c>
      <c r="F47" s="44">
        <v>11</v>
      </c>
      <c r="G47" s="44">
        <v>23</v>
      </c>
      <c r="H47" s="44">
        <v>13</v>
      </c>
      <c r="I47" s="44">
        <v>36</v>
      </c>
      <c r="J47" s="8">
        <f>I47/60*100</f>
        <v>60</v>
      </c>
      <c r="K47" s="44" t="s">
        <v>16</v>
      </c>
      <c r="L47" s="58"/>
      <c r="M47" s="16"/>
      <c r="N47" s="16"/>
      <c r="O47" s="16"/>
      <c r="P47" s="16"/>
      <c r="Q47" s="16"/>
    </row>
    <row r="48" spans="1:17" ht="37.5">
      <c r="A48" s="39">
        <v>47</v>
      </c>
      <c r="B48" s="44" t="s">
        <v>317</v>
      </c>
      <c r="C48" s="48" t="s">
        <v>119</v>
      </c>
      <c r="D48" s="48" t="s">
        <v>488</v>
      </c>
      <c r="E48" s="44" t="s">
        <v>319</v>
      </c>
      <c r="F48" s="44" t="s">
        <v>151</v>
      </c>
      <c r="G48" s="44">
        <v>22</v>
      </c>
      <c r="H48" s="44">
        <v>14</v>
      </c>
      <c r="I48" s="44">
        <v>36</v>
      </c>
      <c r="J48" s="8">
        <f>I48/60*100</f>
        <v>60</v>
      </c>
      <c r="K48" s="44" t="s">
        <v>16</v>
      </c>
      <c r="L48" s="58"/>
      <c r="M48" s="16"/>
      <c r="N48" s="16"/>
      <c r="O48" s="16"/>
      <c r="P48" s="16"/>
      <c r="Q48" s="16"/>
    </row>
    <row r="49" spans="1:17" ht="37.5">
      <c r="A49" s="44">
        <v>48</v>
      </c>
      <c r="B49" s="14" t="s">
        <v>360</v>
      </c>
      <c r="C49" s="14" t="s">
        <v>370</v>
      </c>
      <c r="D49" s="14" t="s">
        <v>488</v>
      </c>
      <c r="E49" s="14" t="s">
        <v>355</v>
      </c>
      <c r="F49" s="14">
        <v>11</v>
      </c>
      <c r="G49" s="37"/>
      <c r="H49" s="37"/>
      <c r="I49" s="14">
        <v>36</v>
      </c>
      <c r="J49" s="8">
        <f>I49/60*100</f>
        <v>60</v>
      </c>
      <c r="K49" s="14" t="s">
        <v>18</v>
      </c>
      <c r="L49" s="58"/>
      <c r="M49" s="16"/>
      <c r="N49" s="16"/>
      <c r="O49" s="16"/>
      <c r="P49" s="16"/>
      <c r="Q49" s="16"/>
    </row>
    <row r="50" spans="1:17" ht="37.5">
      <c r="A50" s="39">
        <v>49</v>
      </c>
      <c r="B50" s="14" t="s">
        <v>360</v>
      </c>
      <c r="C50" s="14" t="s">
        <v>207</v>
      </c>
      <c r="D50" s="14" t="s">
        <v>488</v>
      </c>
      <c r="E50" s="14" t="s">
        <v>353</v>
      </c>
      <c r="F50" s="14">
        <v>11</v>
      </c>
      <c r="G50" s="37"/>
      <c r="H50" s="37"/>
      <c r="I50" s="14">
        <v>36</v>
      </c>
      <c r="J50" s="8">
        <f>I50/60*100</f>
        <v>60</v>
      </c>
      <c r="K50" s="14" t="s">
        <v>18</v>
      </c>
      <c r="L50" s="57"/>
    </row>
    <row r="51" spans="1:17" ht="37.5">
      <c r="A51" s="44">
        <v>50</v>
      </c>
      <c r="B51" s="44" t="s">
        <v>293</v>
      </c>
      <c r="C51" s="41" t="s">
        <v>115</v>
      </c>
      <c r="D51" s="41" t="s">
        <v>492</v>
      </c>
      <c r="E51" s="44" t="s">
        <v>299</v>
      </c>
      <c r="F51" s="41">
        <v>11</v>
      </c>
      <c r="G51" s="41">
        <v>20</v>
      </c>
      <c r="H51" s="41">
        <v>16</v>
      </c>
      <c r="I51" s="41">
        <v>36</v>
      </c>
      <c r="J51" s="8">
        <f>I51/60*100</f>
        <v>60</v>
      </c>
      <c r="K51" s="44" t="s">
        <v>45</v>
      </c>
      <c r="L51" s="58"/>
      <c r="M51" s="16"/>
      <c r="N51" s="16"/>
      <c r="O51" s="16"/>
      <c r="P51" s="16"/>
      <c r="Q51" s="16"/>
    </row>
    <row r="52" spans="1:17" ht="37.5">
      <c r="A52" s="39">
        <v>51</v>
      </c>
      <c r="B52" s="55" t="s">
        <v>42</v>
      </c>
      <c r="C52" s="55" t="s">
        <v>43</v>
      </c>
      <c r="D52" s="55" t="s">
        <v>501</v>
      </c>
      <c r="E52" s="55" t="s">
        <v>44</v>
      </c>
      <c r="F52" s="55">
        <v>11</v>
      </c>
      <c r="G52" s="37"/>
      <c r="H52" s="37"/>
      <c r="I52" s="55">
        <v>36</v>
      </c>
      <c r="J52" s="8">
        <f>I52/60*100</f>
        <v>60</v>
      </c>
      <c r="K52" s="55" t="s">
        <v>45</v>
      </c>
      <c r="L52" s="58"/>
      <c r="M52" s="16"/>
      <c r="N52" s="16"/>
      <c r="O52" s="16"/>
      <c r="P52" s="16"/>
      <c r="Q52" s="16"/>
    </row>
    <row r="53" spans="1:17" ht="75">
      <c r="A53" s="44">
        <v>52</v>
      </c>
      <c r="B53" s="44" t="s">
        <v>339</v>
      </c>
      <c r="C53" s="44" t="s">
        <v>101</v>
      </c>
      <c r="D53" s="38" t="s">
        <v>495</v>
      </c>
      <c r="E53" s="44" t="s">
        <v>342</v>
      </c>
      <c r="F53" s="44">
        <v>11</v>
      </c>
      <c r="G53" s="37"/>
      <c r="H53" s="37"/>
      <c r="I53" s="44">
        <v>36</v>
      </c>
      <c r="J53" s="8">
        <f>I53/60*100</f>
        <v>60</v>
      </c>
      <c r="K53" s="44" t="s">
        <v>45</v>
      </c>
      <c r="L53" s="58"/>
      <c r="M53" s="16"/>
      <c r="N53" s="16"/>
      <c r="O53" s="16"/>
      <c r="P53" s="16"/>
      <c r="Q53" s="16"/>
    </row>
    <row r="54" spans="1:17" ht="37.5">
      <c r="A54" s="39">
        <v>53</v>
      </c>
      <c r="B54" s="44" t="s">
        <v>293</v>
      </c>
      <c r="C54" s="44" t="s">
        <v>306</v>
      </c>
      <c r="D54" s="44" t="s">
        <v>498</v>
      </c>
      <c r="E54" s="44" t="s">
        <v>300</v>
      </c>
      <c r="F54" s="44" t="s">
        <v>307</v>
      </c>
      <c r="G54" s="44">
        <v>24</v>
      </c>
      <c r="H54" s="44">
        <v>12</v>
      </c>
      <c r="I54" s="44">
        <v>36</v>
      </c>
      <c r="J54" s="8">
        <f>I54/60*100</f>
        <v>60</v>
      </c>
      <c r="K54" s="44" t="s">
        <v>45</v>
      </c>
      <c r="L54" s="58"/>
      <c r="M54" s="16"/>
      <c r="N54" s="16"/>
      <c r="O54" s="16"/>
      <c r="P54" s="16"/>
      <c r="Q54" s="16"/>
    </row>
    <row r="55" spans="1:17" ht="37.5">
      <c r="A55" s="44">
        <v>54</v>
      </c>
      <c r="B55" s="41" t="s">
        <v>208</v>
      </c>
      <c r="C55" s="41" t="s">
        <v>99</v>
      </c>
      <c r="D55" s="44" t="s">
        <v>498</v>
      </c>
      <c r="E55" s="41" t="s">
        <v>209</v>
      </c>
      <c r="F55" s="41">
        <v>11</v>
      </c>
      <c r="G55" s="44">
        <v>26</v>
      </c>
      <c r="H55" s="44">
        <v>10</v>
      </c>
      <c r="I55" s="41">
        <v>36</v>
      </c>
      <c r="J55" s="8">
        <f>I55/60*100</f>
        <v>60</v>
      </c>
      <c r="K55" s="41" t="s">
        <v>16</v>
      </c>
      <c r="L55" s="58"/>
      <c r="M55" s="16"/>
      <c r="N55" s="16"/>
      <c r="O55" s="16"/>
      <c r="P55" s="16"/>
      <c r="Q55" s="16"/>
    </row>
    <row r="56" spans="1:17" ht="37.5">
      <c r="A56" s="39">
        <v>55</v>
      </c>
      <c r="B56" s="37" t="s">
        <v>13</v>
      </c>
      <c r="C56" s="37" t="s">
        <v>35</v>
      </c>
      <c r="D56" s="37" t="s">
        <v>499</v>
      </c>
      <c r="E56" s="37" t="s">
        <v>21</v>
      </c>
      <c r="F56" s="37">
        <v>11</v>
      </c>
      <c r="G56" s="37"/>
      <c r="H56" s="37"/>
      <c r="I56" s="37">
        <v>36</v>
      </c>
      <c r="J56" s="8">
        <f>I56/60*100</f>
        <v>60</v>
      </c>
      <c r="K56" s="37" t="s">
        <v>18</v>
      </c>
      <c r="L56" s="57"/>
    </row>
    <row r="57" spans="1:17" ht="37.5">
      <c r="A57" s="44">
        <v>56</v>
      </c>
      <c r="B57" s="54" t="s">
        <v>86</v>
      </c>
      <c r="C57" s="54" t="s">
        <v>98</v>
      </c>
      <c r="D57" s="38" t="s">
        <v>485</v>
      </c>
      <c r="E57" s="54" t="s">
        <v>88</v>
      </c>
      <c r="F57" s="54">
        <v>11</v>
      </c>
      <c r="G57" s="37"/>
      <c r="H57" s="37"/>
      <c r="I57" s="54">
        <v>35</v>
      </c>
      <c r="J57" s="8">
        <f>I57/60*100</f>
        <v>58.333333333333336</v>
      </c>
      <c r="K57" s="54" t="s">
        <v>18</v>
      </c>
      <c r="L57" s="57"/>
    </row>
    <row r="58" spans="1:17">
      <c r="A58" s="39">
        <v>57</v>
      </c>
      <c r="B58" s="44" t="s">
        <v>317</v>
      </c>
      <c r="C58" s="44" t="s">
        <v>321</v>
      </c>
      <c r="D58" s="38" t="s">
        <v>485</v>
      </c>
      <c r="E58" s="44" t="s">
        <v>319</v>
      </c>
      <c r="F58" s="44" t="s">
        <v>100</v>
      </c>
      <c r="G58" s="44">
        <v>21</v>
      </c>
      <c r="H58" s="44">
        <v>14</v>
      </c>
      <c r="I58" s="44">
        <v>35</v>
      </c>
      <c r="J58" s="8">
        <f>I58/60*100</f>
        <v>58.333333333333336</v>
      </c>
      <c r="K58" s="44" t="s">
        <v>18</v>
      </c>
      <c r="L58" s="57"/>
    </row>
    <row r="59" spans="1:17" ht="37.5">
      <c r="A59" s="44">
        <v>58</v>
      </c>
      <c r="B59" s="49" t="s">
        <v>217</v>
      </c>
      <c r="C59" s="49" t="s">
        <v>228</v>
      </c>
      <c r="D59" s="38" t="s">
        <v>485</v>
      </c>
      <c r="E59" s="49" t="s">
        <v>224</v>
      </c>
      <c r="F59" s="49">
        <v>11</v>
      </c>
      <c r="G59" s="50"/>
      <c r="H59" s="37"/>
      <c r="I59" s="37">
        <v>35</v>
      </c>
      <c r="J59" s="8">
        <f>I59/60*100</f>
        <v>58.333333333333336</v>
      </c>
      <c r="K59" s="50" t="s">
        <v>16</v>
      </c>
      <c r="L59" s="57"/>
    </row>
    <row r="60" spans="1:17" ht="37.5">
      <c r="A60" s="39">
        <v>59</v>
      </c>
      <c r="B60" s="40" t="s">
        <v>394</v>
      </c>
      <c r="C60" s="40" t="s">
        <v>405</v>
      </c>
      <c r="D60" s="40" t="s">
        <v>486</v>
      </c>
      <c r="E60" s="40" t="s">
        <v>406</v>
      </c>
      <c r="F60" s="40">
        <v>11</v>
      </c>
      <c r="G60" s="40">
        <v>24</v>
      </c>
      <c r="H60" s="39">
        <v>11</v>
      </c>
      <c r="I60" s="39">
        <v>35</v>
      </c>
      <c r="J60" s="8">
        <f>I60/60*100</f>
        <v>58.333333333333336</v>
      </c>
      <c r="K60" s="46" t="s">
        <v>18</v>
      </c>
      <c r="L60" s="58"/>
      <c r="M60" s="16"/>
      <c r="N60" s="16"/>
      <c r="O60" s="16"/>
      <c r="P60" s="16"/>
      <c r="Q60" s="16"/>
    </row>
    <row r="61" spans="1:17" ht="37.5">
      <c r="A61" s="44">
        <v>60</v>
      </c>
      <c r="B61" s="14" t="s">
        <v>360</v>
      </c>
      <c r="C61" s="14" t="s">
        <v>104</v>
      </c>
      <c r="D61" s="14" t="s">
        <v>489</v>
      </c>
      <c r="E61" s="14" t="s">
        <v>353</v>
      </c>
      <c r="F61" s="14">
        <v>11</v>
      </c>
      <c r="G61" s="37"/>
      <c r="H61" s="37"/>
      <c r="I61" s="14">
        <v>35</v>
      </c>
      <c r="J61" s="8">
        <f>I61/60*100</f>
        <v>58.333333333333336</v>
      </c>
      <c r="K61" s="14" t="s">
        <v>18</v>
      </c>
      <c r="L61" s="58"/>
      <c r="M61" s="16"/>
      <c r="N61" s="16"/>
      <c r="O61" s="16"/>
      <c r="P61" s="16"/>
      <c r="Q61" s="16"/>
    </row>
    <row r="62" spans="1:17" ht="37.5">
      <c r="A62" s="39">
        <v>61</v>
      </c>
      <c r="B62" s="38" t="s">
        <v>232</v>
      </c>
      <c r="C62" s="38" t="s">
        <v>239</v>
      </c>
      <c r="D62" s="38" t="s">
        <v>495</v>
      </c>
      <c r="E62" s="38" t="s">
        <v>237</v>
      </c>
      <c r="F62" s="44">
        <v>11</v>
      </c>
      <c r="G62" s="44">
        <v>32</v>
      </c>
      <c r="H62" s="44">
        <v>3</v>
      </c>
      <c r="I62" s="44">
        <v>35</v>
      </c>
      <c r="J62" s="8">
        <f>I62/60*100</f>
        <v>58.333333333333336</v>
      </c>
      <c r="K62" s="38" t="s">
        <v>16</v>
      </c>
      <c r="L62" s="58"/>
      <c r="M62" s="16"/>
      <c r="N62" s="16"/>
      <c r="O62" s="16"/>
      <c r="P62" s="16"/>
      <c r="Q62" s="16"/>
    </row>
    <row r="63" spans="1:17">
      <c r="A63" s="44">
        <v>62</v>
      </c>
      <c r="B63" s="44" t="s">
        <v>317</v>
      </c>
      <c r="C63" s="44" t="s">
        <v>258</v>
      </c>
      <c r="D63" s="44" t="s">
        <v>496</v>
      </c>
      <c r="E63" s="44" t="s">
        <v>320</v>
      </c>
      <c r="F63" s="44">
        <v>11</v>
      </c>
      <c r="G63" s="44">
        <v>27</v>
      </c>
      <c r="H63" s="44">
        <v>8</v>
      </c>
      <c r="I63" s="44">
        <v>35</v>
      </c>
      <c r="J63" s="8">
        <f>I63/60*100</f>
        <v>58.333333333333336</v>
      </c>
      <c r="K63" s="44" t="s">
        <v>18</v>
      </c>
      <c r="L63" s="58"/>
      <c r="M63" s="16"/>
      <c r="N63" s="16"/>
      <c r="O63" s="16"/>
      <c r="P63" s="16"/>
      <c r="Q63" s="16"/>
    </row>
    <row r="64" spans="1:17" ht="37.5">
      <c r="A64" s="39">
        <v>63</v>
      </c>
      <c r="B64" s="44" t="s">
        <v>435</v>
      </c>
      <c r="C64" s="44" t="s">
        <v>450</v>
      </c>
      <c r="D64" s="44" t="s">
        <v>498</v>
      </c>
      <c r="E64" s="44" t="s">
        <v>443</v>
      </c>
      <c r="F64" s="44">
        <v>11</v>
      </c>
      <c r="G64" s="37"/>
      <c r="H64" s="37"/>
      <c r="I64" s="44">
        <v>35</v>
      </c>
      <c r="J64" s="8">
        <f>I64/60*100</f>
        <v>58.333333333333336</v>
      </c>
      <c r="K64" s="44" t="s">
        <v>48</v>
      </c>
      <c r="L64" s="58"/>
      <c r="M64" s="16"/>
      <c r="N64" s="16"/>
      <c r="O64" s="16"/>
      <c r="P64" s="16"/>
      <c r="Q64" s="16"/>
    </row>
    <row r="65" spans="1:17" ht="75">
      <c r="A65" s="44">
        <v>64</v>
      </c>
      <c r="B65" s="44" t="s">
        <v>339</v>
      </c>
      <c r="C65" s="44" t="s">
        <v>346</v>
      </c>
      <c r="D65" s="44" t="s">
        <v>498</v>
      </c>
      <c r="E65" s="44" t="s">
        <v>344</v>
      </c>
      <c r="F65" s="44">
        <v>11</v>
      </c>
      <c r="G65" s="37"/>
      <c r="H65" s="37"/>
      <c r="I65" s="44">
        <v>35</v>
      </c>
      <c r="J65" s="8">
        <f>I65/60*100</f>
        <v>58.333333333333336</v>
      </c>
      <c r="K65" s="44" t="s">
        <v>45</v>
      </c>
      <c r="L65" s="58"/>
      <c r="M65" s="16"/>
      <c r="N65" s="16"/>
      <c r="O65" s="16"/>
      <c r="P65" s="16"/>
      <c r="Q65" s="16"/>
    </row>
    <row r="66" spans="1:17" ht="37.5">
      <c r="A66" s="39">
        <v>65</v>
      </c>
      <c r="B66" s="38" t="s">
        <v>232</v>
      </c>
      <c r="C66" s="38" t="s">
        <v>240</v>
      </c>
      <c r="D66" s="38" t="s">
        <v>485</v>
      </c>
      <c r="E66" s="38" t="s">
        <v>236</v>
      </c>
      <c r="F66" s="44">
        <v>11</v>
      </c>
      <c r="G66" s="44">
        <v>31</v>
      </c>
      <c r="H66" s="44">
        <v>3</v>
      </c>
      <c r="I66" s="44">
        <v>34</v>
      </c>
      <c r="J66" s="8">
        <f>I66/60*100</f>
        <v>56.666666666666664</v>
      </c>
      <c r="K66" s="38" t="s">
        <v>18</v>
      </c>
      <c r="L66" s="58"/>
      <c r="M66" s="16"/>
      <c r="N66" s="16"/>
      <c r="O66" s="16"/>
      <c r="P66" s="16"/>
      <c r="Q66" s="16"/>
    </row>
    <row r="67" spans="1:17" ht="37.5">
      <c r="A67" s="44">
        <v>66</v>
      </c>
      <c r="B67" s="41" t="s">
        <v>208</v>
      </c>
      <c r="C67" s="41" t="s">
        <v>210</v>
      </c>
      <c r="D67" s="38" t="s">
        <v>485</v>
      </c>
      <c r="E67" s="41" t="s">
        <v>211</v>
      </c>
      <c r="F67" s="41">
        <v>11</v>
      </c>
      <c r="G67" s="44">
        <v>22</v>
      </c>
      <c r="H67" s="44">
        <v>12</v>
      </c>
      <c r="I67" s="41">
        <v>34</v>
      </c>
      <c r="J67" s="8">
        <f>I67/60*100</f>
        <v>56.666666666666664</v>
      </c>
      <c r="K67" s="41" t="s">
        <v>18</v>
      </c>
      <c r="L67" s="57"/>
    </row>
    <row r="68" spans="1:17" ht="37.5">
      <c r="A68" s="39">
        <v>67</v>
      </c>
      <c r="B68" s="44" t="s">
        <v>273</v>
      </c>
      <c r="C68" s="44" t="s">
        <v>280</v>
      </c>
      <c r="D68" s="38" t="s">
        <v>485</v>
      </c>
      <c r="E68" s="44" t="s">
        <v>276</v>
      </c>
      <c r="F68" s="44">
        <v>11</v>
      </c>
      <c r="G68" s="37"/>
      <c r="H68" s="37"/>
      <c r="I68" s="44">
        <v>34</v>
      </c>
      <c r="J68" s="8">
        <f>I68/60*100</f>
        <v>56.666666666666664</v>
      </c>
      <c r="K68" s="44" t="s">
        <v>48</v>
      </c>
      <c r="L68" s="57"/>
    </row>
    <row r="69" spans="1:17" ht="37.5">
      <c r="A69" s="44">
        <v>68</v>
      </c>
      <c r="B69" s="44" t="s">
        <v>312</v>
      </c>
      <c r="C69" s="4" t="s">
        <v>316</v>
      </c>
      <c r="D69" s="38" t="s">
        <v>485</v>
      </c>
      <c r="E69" s="44" t="s">
        <v>314</v>
      </c>
      <c r="F69" s="44">
        <v>11</v>
      </c>
      <c r="G69" s="44">
        <v>28</v>
      </c>
      <c r="H69" s="44">
        <v>6</v>
      </c>
      <c r="I69" s="44">
        <v>34</v>
      </c>
      <c r="J69" s="8">
        <f>I69/60*100</f>
        <v>56.666666666666664</v>
      </c>
      <c r="K69" s="44" t="s">
        <v>311</v>
      </c>
      <c r="L69" s="57"/>
    </row>
    <row r="70" spans="1:17" ht="93.75">
      <c r="A70" s="39">
        <v>69</v>
      </c>
      <c r="B70" s="44" t="s">
        <v>63</v>
      </c>
      <c r="C70" s="44" t="s">
        <v>66</v>
      </c>
      <c r="D70" s="38" t="s">
        <v>485</v>
      </c>
      <c r="E70" s="44" t="s">
        <v>64</v>
      </c>
      <c r="F70" s="44">
        <v>11</v>
      </c>
      <c r="G70" s="44">
        <v>21</v>
      </c>
      <c r="H70" s="44">
        <v>13</v>
      </c>
      <c r="I70" s="44">
        <v>34</v>
      </c>
      <c r="J70" s="8">
        <f>I70/60*100</f>
        <v>56.666666666666664</v>
      </c>
      <c r="K70" s="44" t="s">
        <v>16</v>
      </c>
      <c r="L70" s="57"/>
    </row>
    <row r="71" spans="1:17" ht="37.5">
      <c r="A71" s="44">
        <v>70</v>
      </c>
      <c r="B71" s="44" t="s">
        <v>270</v>
      </c>
      <c r="C71" s="44" t="s">
        <v>92</v>
      </c>
      <c r="D71" s="38" t="s">
        <v>485</v>
      </c>
      <c r="E71" s="44" t="s">
        <v>271</v>
      </c>
      <c r="F71" s="44">
        <v>11</v>
      </c>
      <c r="G71" s="44">
        <v>22</v>
      </c>
      <c r="H71" s="44">
        <v>12</v>
      </c>
      <c r="I71" s="44">
        <v>34</v>
      </c>
      <c r="J71" s="8">
        <f>I71/60*100</f>
        <v>56.666666666666664</v>
      </c>
      <c r="K71" s="44" t="s">
        <v>45</v>
      </c>
      <c r="L71" s="57"/>
    </row>
    <row r="72" spans="1:17">
      <c r="A72" s="39">
        <v>71</v>
      </c>
      <c r="B72" s="40" t="s">
        <v>394</v>
      </c>
      <c r="C72" s="40" t="s">
        <v>407</v>
      </c>
      <c r="D72" s="38" t="s">
        <v>485</v>
      </c>
      <c r="E72" s="40" t="s">
        <v>408</v>
      </c>
      <c r="F72" s="40">
        <v>11</v>
      </c>
      <c r="G72" s="40">
        <v>25</v>
      </c>
      <c r="H72" s="39">
        <v>9</v>
      </c>
      <c r="I72" s="39">
        <v>34</v>
      </c>
      <c r="J72" s="8">
        <f>I72/60*100</f>
        <v>56.666666666666664</v>
      </c>
      <c r="K72" s="39" t="s">
        <v>18</v>
      </c>
      <c r="L72" s="57"/>
    </row>
    <row r="73" spans="1:17" ht="37.5">
      <c r="A73" s="44">
        <v>72</v>
      </c>
      <c r="B73" s="14" t="s">
        <v>360</v>
      </c>
      <c r="C73" s="14" t="s">
        <v>371</v>
      </c>
      <c r="D73" s="38" t="s">
        <v>485</v>
      </c>
      <c r="E73" s="14" t="s">
        <v>359</v>
      </c>
      <c r="F73" s="14">
        <v>11</v>
      </c>
      <c r="G73" s="37"/>
      <c r="H73" s="37"/>
      <c r="I73" s="14">
        <v>34</v>
      </c>
      <c r="J73" s="8">
        <f>I73/60*100</f>
        <v>56.666666666666664</v>
      </c>
      <c r="K73" s="14" t="s">
        <v>18</v>
      </c>
      <c r="L73" s="57"/>
    </row>
    <row r="74" spans="1:17" ht="37.5">
      <c r="A74" s="39">
        <v>73</v>
      </c>
      <c r="B74" s="55" t="s">
        <v>42</v>
      </c>
      <c r="C74" s="83" t="s">
        <v>46</v>
      </c>
      <c r="D74" s="38" t="s">
        <v>485</v>
      </c>
      <c r="E74" s="55" t="s">
        <v>47</v>
      </c>
      <c r="F74" s="55">
        <v>11</v>
      </c>
      <c r="G74" s="37"/>
      <c r="H74" s="37"/>
      <c r="I74" s="55">
        <v>34</v>
      </c>
      <c r="J74" s="8">
        <f>I74/60*100</f>
        <v>56.666666666666664</v>
      </c>
      <c r="K74" s="55" t="s">
        <v>48</v>
      </c>
      <c r="L74" s="84"/>
      <c r="M74" s="36"/>
      <c r="N74" s="36"/>
      <c r="O74" s="36"/>
    </row>
    <row r="75" spans="1:17" ht="37.5">
      <c r="A75" s="44">
        <v>74</v>
      </c>
      <c r="B75" s="44" t="s">
        <v>386</v>
      </c>
      <c r="C75" s="44" t="s">
        <v>105</v>
      </c>
      <c r="D75" s="44" t="s">
        <v>486</v>
      </c>
      <c r="E75" s="44" t="s">
        <v>393</v>
      </c>
      <c r="F75" s="44">
        <v>11</v>
      </c>
      <c r="G75" s="44">
        <v>20</v>
      </c>
      <c r="H75" s="44">
        <v>14</v>
      </c>
      <c r="I75" s="44">
        <v>34</v>
      </c>
      <c r="J75" s="8">
        <f>I75/60*100</f>
        <v>56.666666666666664</v>
      </c>
      <c r="K75" s="44" t="s">
        <v>48</v>
      </c>
      <c r="L75" s="84"/>
      <c r="M75" s="36"/>
      <c r="N75" s="36"/>
      <c r="O75" s="36"/>
    </row>
    <row r="76" spans="1:17" ht="37.5">
      <c r="A76" s="39">
        <v>75</v>
      </c>
      <c r="B76" s="44" t="s">
        <v>200</v>
      </c>
      <c r="C76" s="48" t="s">
        <v>186</v>
      </c>
      <c r="D76" s="48" t="s">
        <v>487</v>
      </c>
      <c r="E76" s="44" t="s">
        <v>201</v>
      </c>
      <c r="F76" s="44">
        <v>11</v>
      </c>
      <c r="G76" s="44">
        <v>21</v>
      </c>
      <c r="H76" s="44">
        <v>13</v>
      </c>
      <c r="I76" s="44">
        <v>34</v>
      </c>
      <c r="J76" s="8">
        <f>I76/60*100</f>
        <v>56.666666666666664</v>
      </c>
      <c r="K76" s="48" t="s">
        <v>45</v>
      </c>
      <c r="L76" s="84"/>
      <c r="M76" s="36"/>
      <c r="N76" s="36"/>
      <c r="O76" s="36"/>
    </row>
    <row r="77" spans="1:17" ht="37.5">
      <c r="A77" s="44">
        <v>76</v>
      </c>
      <c r="B77" s="44" t="s">
        <v>71</v>
      </c>
      <c r="C77" s="44" t="s">
        <v>77</v>
      </c>
      <c r="D77" s="44" t="s">
        <v>491</v>
      </c>
      <c r="E77" s="38" t="s">
        <v>73</v>
      </c>
      <c r="F77" s="44" t="s">
        <v>78</v>
      </c>
      <c r="G77" s="44">
        <v>25</v>
      </c>
      <c r="H77" s="44">
        <v>9</v>
      </c>
      <c r="I77" s="44">
        <v>34</v>
      </c>
      <c r="J77" s="8">
        <f>I77/60*100</f>
        <v>56.666666666666664</v>
      </c>
      <c r="K77" s="44" t="s">
        <v>45</v>
      </c>
      <c r="L77" s="84"/>
      <c r="M77" s="36"/>
      <c r="N77" s="36"/>
      <c r="O77" s="36"/>
    </row>
    <row r="78" spans="1:17" ht="37.5">
      <c r="A78" s="39">
        <v>77</v>
      </c>
      <c r="B78" s="44" t="s">
        <v>325</v>
      </c>
      <c r="C78" s="44" t="s">
        <v>118</v>
      </c>
      <c r="D78" s="41" t="s">
        <v>492</v>
      </c>
      <c r="E78" s="44" t="s">
        <v>328</v>
      </c>
      <c r="F78" s="44">
        <v>11</v>
      </c>
      <c r="G78" s="44">
        <v>24</v>
      </c>
      <c r="H78" s="44">
        <v>10</v>
      </c>
      <c r="I78" s="44">
        <v>34</v>
      </c>
      <c r="J78" s="8">
        <f>I78/60*100</f>
        <v>56.666666666666664</v>
      </c>
      <c r="K78" s="44" t="s">
        <v>174</v>
      </c>
      <c r="L78" s="84"/>
      <c r="M78" s="36"/>
      <c r="N78" s="36"/>
      <c r="O78" s="36"/>
    </row>
    <row r="79" spans="1:17" ht="37.5">
      <c r="A79" s="44">
        <v>78</v>
      </c>
      <c r="B79" s="44" t="s">
        <v>451</v>
      </c>
      <c r="C79" s="44" t="s">
        <v>454</v>
      </c>
      <c r="D79" s="44" t="s">
        <v>494</v>
      </c>
      <c r="E79" s="44" t="s">
        <v>182</v>
      </c>
      <c r="F79" s="44" t="s">
        <v>78</v>
      </c>
      <c r="G79" s="44">
        <v>26</v>
      </c>
      <c r="H79" s="44">
        <v>8</v>
      </c>
      <c r="I79" s="51">
        <v>34</v>
      </c>
      <c r="J79" s="8">
        <f>I79/60*100</f>
        <v>56.666666666666664</v>
      </c>
      <c r="K79" s="44" t="s">
        <v>48</v>
      </c>
      <c r="L79" s="84"/>
      <c r="M79" s="36"/>
      <c r="N79" s="36"/>
      <c r="O79" s="36"/>
    </row>
    <row r="80" spans="1:17" ht="37.5">
      <c r="A80" s="39">
        <v>79</v>
      </c>
      <c r="B80" s="49" t="s">
        <v>217</v>
      </c>
      <c r="C80" s="49" t="s">
        <v>225</v>
      </c>
      <c r="D80" s="44" t="s">
        <v>494</v>
      </c>
      <c r="E80" s="49" t="s">
        <v>222</v>
      </c>
      <c r="F80" s="49" t="s">
        <v>226</v>
      </c>
      <c r="G80" s="50"/>
      <c r="H80" s="37"/>
      <c r="I80" s="37">
        <v>34</v>
      </c>
      <c r="J80" s="8">
        <f>I80/60*100</f>
        <v>56.666666666666664</v>
      </c>
      <c r="K80" s="49" t="s">
        <v>18</v>
      </c>
      <c r="L80" s="84"/>
      <c r="M80" s="36"/>
      <c r="N80" s="36"/>
      <c r="O80" s="36"/>
    </row>
    <row r="81" spans="1:34" ht="37.5">
      <c r="A81" s="44">
        <v>80</v>
      </c>
      <c r="B81" s="44" t="s">
        <v>293</v>
      </c>
      <c r="C81" s="41" t="s">
        <v>308</v>
      </c>
      <c r="D81" s="41" t="s">
        <v>502</v>
      </c>
      <c r="E81" s="44" t="s">
        <v>299</v>
      </c>
      <c r="F81" s="41">
        <v>11</v>
      </c>
      <c r="G81" s="41">
        <v>24</v>
      </c>
      <c r="H81" s="41">
        <v>10</v>
      </c>
      <c r="I81" s="41">
        <v>34</v>
      </c>
      <c r="J81" s="8">
        <f>I81/60*100</f>
        <v>56.666666666666664</v>
      </c>
      <c r="K81" s="44" t="s">
        <v>48</v>
      </c>
      <c r="L81" s="84"/>
      <c r="M81" s="36"/>
      <c r="N81" s="36"/>
      <c r="O81" s="36"/>
    </row>
    <row r="82" spans="1:34" ht="37.5">
      <c r="A82" s="39">
        <v>81</v>
      </c>
      <c r="B82" s="29" t="s">
        <v>195</v>
      </c>
      <c r="C82" s="29" t="s">
        <v>199</v>
      </c>
      <c r="D82" s="38" t="s">
        <v>495</v>
      </c>
      <c r="E82" s="14" t="s">
        <v>196</v>
      </c>
      <c r="F82" s="29" t="s">
        <v>151</v>
      </c>
      <c r="G82" s="37"/>
      <c r="H82" s="37"/>
      <c r="I82" s="37">
        <v>34</v>
      </c>
      <c r="J82" s="8">
        <f>I82/60*100</f>
        <v>56.666666666666664</v>
      </c>
      <c r="K82" s="29" t="s">
        <v>16</v>
      </c>
      <c r="L82" s="84"/>
      <c r="M82" s="36"/>
      <c r="N82" s="36"/>
      <c r="O82" s="36"/>
    </row>
    <row r="83" spans="1:34" ht="37.5">
      <c r="A83" s="44">
        <v>82</v>
      </c>
      <c r="B83" s="44" t="s">
        <v>325</v>
      </c>
      <c r="C83" s="44" t="s">
        <v>334</v>
      </c>
      <c r="D83" s="38" t="s">
        <v>495</v>
      </c>
      <c r="E83" s="44" t="s">
        <v>332</v>
      </c>
      <c r="F83" s="44">
        <v>11</v>
      </c>
      <c r="G83" s="44">
        <v>19</v>
      </c>
      <c r="H83" s="44">
        <v>15</v>
      </c>
      <c r="I83" s="44">
        <v>34</v>
      </c>
      <c r="J83" s="8">
        <f>I83/60*100</f>
        <v>56.666666666666664</v>
      </c>
      <c r="K83" s="44" t="s">
        <v>174</v>
      </c>
      <c r="L83" s="84"/>
      <c r="M83" s="36"/>
      <c r="N83" s="36"/>
      <c r="O83" s="36"/>
    </row>
    <row r="84" spans="1:34" ht="37.5">
      <c r="A84" s="39">
        <v>83</v>
      </c>
      <c r="B84" s="44" t="s">
        <v>245</v>
      </c>
      <c r="C84" s="44" t="s">
        <v>248</v>
      </c>
      <c r="D84" s="44" t="s">
        <v>504</v>
      </c>
      <c r="E84" s="44" t="s">
        <v>246</v>
      </c>
      <c r="F84" s="44">
        <v>11</v>
      </c>
      <c r="G84" s="44">
        <v>21</v>
      </c>
      <c r="H84" s="44">
        <v>13</v>
      </c>
      <c r="I84" s="44">
        <v>34</v>
      </c>
      <c r="J84" s="8">
        <f>I84/60*100</f>
        <v>56.666666666666664</v>
      </c>
      <c r="K84" s="44" t="s">
        <v>16</v>
      </c>
      <c r="L84" s="84"/>
      <c r="M84" s="36"/>
      <c r="N84" s="36"/>
      <c r="O84" s="36"/>
    </row>
    <row r="85" spans="1:34" ht="37.5">
      <c r="A85" s="44">
        <v>84</v>
      </c>
      <c r="B85" s="44" t="s">
        <v>273</v>
      </c>
      <c r="C85" s="44" t="s">
        <v>20</v>
      </c>
      <c r="D85" s="44" t="s">
        <v>505</v>
      </c>
      <c r="E85" s="44" t="s">
        <v>274</v>
      </c>
      <c r="F85" s="44" t="s">
        <v>78</v>
      </c>
      <c r="G85" s="37"/>
      <c r="H85" s="37"/>
      <c r="I85" s="44">
        <v>34</v>
      </c>
      <c r="J85" s="8">
        <f>I85/60*100</f>
        <v>56.666666666666664</v>
      </c>
      <c r="K85" s="44" t="s">
        <v>48</v>
      </c>
      <c r="L85" s="84"/>
      <c r="M85" s="36"/>
      <c r="N85" s="36"/>
      <c r="O85" s="36"/>
    </row>
    <row r="86" spans="1:34" s="57" customFormat="1" ht="37.5">
      <c r="A86" s="39">
        <v>85</v>
      </c>
      <c r="B86" s="25" t="s">
        <v>24</v>
      </c>
      <c r="C86" s="44" t="s">
        <v>103</v>
      </c>
      <c r="D86" s="44" t="s">
        <v>498</v>
      </c>
      <c r="E86" s="44" t="s">
        <v>28</v>
      </c>
      <c r="F86" s="44">
        <v>11</v>
      </c>
      <c r="G86" s="44">
        <v>22</v>
      </c>
      <c r="H86" s="44">
        <v>12</v>
      </c>
      <c r="I86" s="44">
        <v>34</v>
      </c>
      <c r="J86" s="8">
        <f>I86/60*100</f>
        <v>56.666666666666664</v>
      </c>
      <c r="K86" s="44" t="s">
        <v>18</v>
      </c>
      <c r="L86" s="58"/>
      <c r="M86" s="58"/>
    </row>
    <row r="87" spans="1:34" s="57" customFormat="1" ht="37.5">
      <c r="A87" s="44">
        <v>86</v>
      </c>
      <c r="B87" s="29" t="s">
        <v>195</v>
      </c>
      <c r="C87" s="29" t="s">
        <v>198</v>
      </c>
      <c r="D87" s="29" t="s">
        <v>499</v>
      </c>
      <c r="E87" s="29" t="s">
        <v>197</v>
      </c>
      <c r="F87" s="29">
        <v>11</v>
      </c>
      <c r="G87" s="37"/>
      <c r="H87" s="37"/>
      <c r="I87" s="37">
        <v>34</v>
      </c>
      <c r="J87" s="8">
        <f>I87/60*100</f>
        <v>56.666666666666664</v>
      </c>
      <c r="K87" s="29" t="s">
        <v>16</v>
      </c>
      <c r="L87" s="58"/>
      <c r="M87" s="58"/>
    </row>
    <row r="88" spans="1:34" s="57" customFormat="1" ht="56.25">
      <c r="A88" s="39">
        <v>87</v>
      </c>
      <c r="B88" s="85" t="s">
        <v>360</v>
      </c>
      <c r="C88" s="85" t="s">
        <v>372</v>
      </c>
      <c r="D88" s="38" t="s">
        <v>485</v>
      </c>
      <c r="E88" s="85" t="s">
        <v>353</v>
      </c>
      <c r="F88" s="85">
        <v>11</v>
      </c>
      <c r="G88" s="71"/>
      <c r="H88" s="71"/>
      <c r="I88" s="85">
        <v>33</v>
      </c>
      <c r="J88" s="73">
        <f>I88/60*100</f>
        <v>55.000000000000007</v>
      </c>
      <c r="K88" s="85" t="s">
        <v>18</v>
      </c>
      <c r="L88" s="79" t="s">
        <v>484</v>
      </c>
      <c r="M88" s="58"/>
      <c r="N88" s="63"/>
      <c r="O88" s="63"/>
      <c r="P88" s="63"/>
      <c r="Q88" s="63"/>
      <c r="R88" s="64"/>
      <c r="S88" s="64"/>
      <c r="T88" s="63"/>
      <c r="U88" s="63"/>
      <c r="V88" s="63"/>
      <c r="W88" s="63"/>
      <c r="X88" s="65"/>
      <c r="Y88" s="66"/>
      <c r="Z88" s="63"/>
      <c r="AA88" s="59"/>
      <c r="AB88" s="59"/>
      <c r="AC88" s="63"/>
      <c r="AD88" s="17"/>
      <c r="AE88" s="63"/>
      <c r="AF88" s="61"/>
      <c r="AG88" s="61"/>
      <c r="AH88" s="61"/>
    </row>
    <row r="89" spans="1:34" s="57" customFormat="1" ht="37.5">
      <c r="A89" s="44">
        <v>88</v>
      </c>
      <c r="B89" s="51" t="s">
        <v>451</v>
      </c>
      <c r="C89" s="51" t="s">
        <v>455</v>
      </c>
      <c r="D89" s="51" t="s">
        <v>488</v>
      </c>
      <c r="E89" s="51" t="s">
        <v>456</v>
      </c>
      <c r="F89" s="51">
        <v>11</v>
      </c>
      <c r="G89" s="51">
        <v>24</v>
      </c>
      <c r="H89" s="51">
        <v>7</v>
      </c>
      <c r="I89" s="51">
        <v>31</v>
      </c>
      <c r="J89" s="73">
        <f>I89/60*100</f>
        <v>51.666666666666671</v>
      </c>
      <c r="K89" s="51" t="s">
        <v>48</v>
      </c>
      <c r="L89" s="79" t="s">
        <v>484</v>
      </c>
      <c r="M89" s="58"/>
      <c r="N89" s="63"/>
      <c r="O89" s="63"/>
      <c r="P89" s="63"/>
      <c r="Q89" s="63"/>
      <c r="R89" s="64"/>
      <c r="S89" s="64"/>
      <c r="T89" s="63"/>
      <c r="U89" s="63"/>
      <c r="V89" s="63"/>
      <c r="W89" s="63"/>
      <c r="X89" s="65"/>
      <c r="Y89" s="66"/>
      <c r="Z89" s="63"/>
      <c r="AA89" s="59"/>
      <c r="AB89" s="59"/>
      <c r="AC89" s="63"/>
      <c r="AD89" s="17"/>
      <c r="AE89" s="63"/>
      <c r="AF89" s="61"/>
      <c r="AG89" s="61"/>
      <c r="AH89" s="61"/>
    </row>
    <row r="90" spans="1:34" s="57" customFormat="1" ht="75">
      <c r="A90" s="39">
        <v>89</v>
      </c>
      <c r="B90" s="51" t="s">
        <v>249</v>
      </c>
      <c r="C90" s="30" t="s">
        <v>254</v>
      </c>
      <c r="D90" s="30" t="s">
        <v>488</v>
      </c>
      <c r="E90" s="51" t="s">
        <v>255</v>
      </c>
      <c r="F90" s="51">
        <v>11</v>
      </c>
      <c r="G90" s="51">
        <v>25</v>
      </c>
      <c r="H90" s="51">
        <v>5</v>
      </c>
      <c r="I90" s="51">
        <v>30</v>
      </c>
      <c r="J90" s="73">
        <f>I90/60*100</f>
        <v>50</v>
      </c>
      <c r="K90" s="51" t="s">
        <v>48</v>
      </c>
      <c r="L90" s="79" t="s">
        <v>484</v>
      </c>
      <c r="M90" s="58"/>
      <c r="N90" s="63"/>
      <c r="O90" s="63"/>
      <c r="P90" s="63"/>
      <c r="Q90" s="63"/>
      <c r="R90" s="64"/>
      <c r="S90" s="64"/>
      <c r="T90" s="63"/>
      <c r="U90" s="63"/>
      <c r="V90" s="63"/>
      <c r="W90" s="63"/>
      <c r="X90" s="65"/>
      <c r="Y90" s="66"/>
      <c r="Z90" s="63"/>
      <c r="AA90" s="59"/>
      <c r="AB90" s="59"/>
      <c r="AC90" s="63"/>
      <c r="AD90" s="17"/>
      <c r="AE90" s="63"/>
      <c r="AF90" s="61"/>
      <c r="AG90" s="61"/>
      <c r="AH90" s="61"/>
    </row>
    <row r="91" spans="1:34" s="57" customFormat="1" ht="37.5">
      <c r="A91" s="44">
        <v>90</v>
      </c>
      <c r="B91" s="78" t="s">
        <v>394</v>
      </c>
      <c r="C91" s="78" t="s">
        <v>411</v>
      </c>
      <c r="D91" s="78" t="s">
        <v>488</v>
      </c>
      <c r="E91" s="78" t="s">
        <v>404</v>
      </c>
      <c r="F91" s="75">
        <v>11</v>
      </c>
      <c r="G91" s="78">
        <v>14</v>
      </c>
      <c r="H91" s="75">
        <v>10</v>
      </c>
      <c r="I91" s="75">
        <v>24</v>
      </c>
      <c r="J91" s="73">
        <f>I91/60*100</f>
        <v>40</v>
      </c>
      <c r="K91" s="75" t="s">
        <v>19</v>
      </c>
      <c r="L91" s="79" t="s">
        <v>484</v>
      </c>
      <c r="M91" s="58"/>
      <c r="N91" s="63"/>
      <c r="O91" s="63"/>
      <c r="P91" s="63"/>
      <c r="Q91" s="63"/>
      <c r="R91" s="64"/>
      <c r="S91" s="64"/>
      <c r="T91" s="63"/>
      <c r="U91" s="63"/>
      <c r="V91" s="63"/>
      <c r="W91" s="63"/>
      <c r="X91" s="65"/>
      <c r="Y91" s="66"/>
      <c r="Z91" s="63"/>
      <c r="AA91" s="59"/>
      <c r="AB91" s="59"/>
      <c r="AC91" s="63"/>
      <c r="AD91" s="17"/>
      <c r="AE91" s="63"/>
      <c r="AF91" s="61"/>
      <c r="AG91" s="61"/>
      <c r="AH91" s="61"/>
    </row>
    <row r="92" spans="1:34" s="57" customFormat="1" ht="37.5">
      <c r="A92" s="39">
        <v>91</v>
      </c>
      <c r="B92" s="51" t="s">
        <v>281</v>
      </c>
      <c r="C92" s="51" t="s">
        <v>282</v>
      </c>
      <c r="D92" s="51" t="s">
        <v>486</v>
      </c>
      <c r="E92" s="51" t="s">
        <v>283</v>
      </c>
      <c r="F92" s="51">
        <v>11</v>
      </c>
      <c r="G92" s="71"/>
      <c r="H92" s="71"/>
      <c r="I92" s="51">
        <v>22</v>
      </c>
      <c r="J92" s="73">
        <f>I92/60*100</f>
        <v>36.666666666666664</v>
      </c>
      <c r="K92" s="51" t="s">
        <v>18</v>
      </c>
      <c r="L92" s="79" t="s">
        <v>484</v>
      </c>
      <c r="M92" s="58"/>
      <c r="N92" s="63"/>
      <c r="O92" s="63"/>
      <c r="P92" s="63"/>
      <c r="Q92" s="63"/>
      <c r="R92" s="64"/>
      <c r="S92" s="64"/>
      <c r="T92" s="63"/>
      <c r="U92" s="63"/>
      <c r="V92" s="63"/>
      <c r="W92" s="63"/>
      <c r="X92" s="65"/>
      <c r="Y92" s="66"/>
      <c r="Z92" s="63"/>
      <c r="AA92" s="59"/>
      <c r="AB92" s="59"/>
      <c r="AC92" s="63"/>
      <c r="AD92" s="17"/>
      <c r="AE92" s="63"/>
      <c r="AF92" s="61"/>
      <c r="AG92" s="61"/>
      <c r="AH92" s="61"/>
    </row>
    <row r="93" spans="1:34" s="57" customFormat="1" ht="56.25">
      <c r="A93" s="44">
        <v>92</v>
      </c>
      <c r="B93" s="78" t="s">
        <v>394</v>
      </c>
      <c r="C93" s="78" t="s">
        <v>413</v>
      </c>
      <c r="D93" s="78" t="s">
        <v>486</v>
      </c>
      <c r="E93" s="78" t="s">
        <v>414</v>
      </c>
      <c r="F93" s="75">
        <v>11</v>
      </c>
      <c r="G93" s="78">
        <v>0</v>
      </c>
      <c r="H93" s="75">
        <v>0</v>
      </c>
      <c r="I93" s="75">
        <v>0</v>
      </c>
      <c r="J93" s="73">
        <f>I93/60*100</f>
        <v>0</v>
      </c>
      <c r="K93" s="75"/>
      <c r="L93" s="79" t="s">
        <v>484</v>
      </c>
      <c r="M93" s="58"/>
      <c r="N93" s="63"/>
      <c r="O93" s="63"/>
      <c r="P93" s="63"/>
      <c r="Q93" s="63"/>
      <c r="R93" s="64"/>
      <c r="S93" s="64"/>
      <c r="T93" s="63"/>
      <c r="U93" s="63"/>
      <c r="V93" s="63"/>
      <c r="W93" s="63"/>
      <c r="X93" s="65"/>
      <c r="Y93" s="66"/>
      <c r="Z93" s="63"/>
      <c r="AA93" s="59"/>
      <c r="AB93" s="59"/>
      <c r="AC93" s="63"/>
      <c r="AD93" s="17"/>
      <c r="AE93" s="63"/>
      <c r="AF93" s="61"/>
      <c r="AG93" s="61"/>
      <c r="AH93" s="61"/>
    </row>
    <row r="94" spans="1:34" s="57" customFormat="1">
      <c r="A94" s="39">
        <v>93</v>
      </c>
      <c r="B94" s="86" t="s">
        <v>435</v>
      </c>
      <c r="C94" s="86" t="s">
        <v>480</v>
      </c>
      <c r="D94" s="86" t="s">
        <v>486</v>
      </c>
      <c r="E94" s="86" t="s">
        <v>449</v>
      </c>
      <c r="F94" s="86">
        <v>11</v>
      </c>
      <c r="G94" s="78">
        <v>0</v>
      </c>
      <c r="H94" s="75">
        <v>0</v>
      </c>
      <c r="I94" s="75">
        <v>0</v>
      </c>
      <c r="J94" s="73">
        <f>I94/60*100</f>
        <v>0</v>
      </c>
      <c r="K94" s="87" t="s">
        <v>18</v>
      </c>
      <c r="L94" s="79" t="s">
        <v>484</v>
      </c>
      <c r="M94" s="58"/>
      <c r="N94" s="63"/>
      <c r="O94" s="63"/>
      <c r="P94" s="63"/>
      <c r="Q94" s="63"/>
      <c r="R94" s="64"/>
      <c r="S94" s="64"/>
      <c r="T94" s="63"/>
      <c r="U94" s="63"/>
      <c r="V94" s="63"/>
      <c r="W94" s="63"/>
      <c r="X94" s="65"/>
      <c r="Y94" s="66"/>
      <c r="Z94" s="63"/>
      <c r="AA94" s="59"/>
      <c r="AB94" s="59"/>
      <c r="AC94" s="63"/>
      <c r="AD94" s="17"/>
      <c r="AE94" s="63"/>
      <c r="AF94" s="61"/>
      <c r="AG94" s="61"/>
      <c r="AH94" s="61"/>
    </row>
    <row r="95" spans="1:34" s="57" customFormat="1" ht="37.5">
      <c r="A95" s="44">
        <v>94</v>
      </c>
      <c r="B95" s="86" t="s">
        <v>478</v>
      </c>
      <c r="C95" s="86" t="s">
        <v>479</v>
      </c>
      <c r="D95" s="86" t="s">
        <v>498</v>
      </c>
      <c r="E95" s="86" t="s">
        <v>295</v>
      </c>
      <c r="F95" s="86">
        <v>11</v>
      </c>
      <c r="G95" s="78">
        <v>0</v>
      </c>
      <c r="H95" s="75">
        <v>0</v>
      </c>
      <c r="I95" s="75">
        <v>0</v>
      </c>
      <c r="J95" s="73">
        <f>I95/60*100</f>
        <v>0</v>
      </c>
      <c r="K95" s="87" t="s">
        <v>16</v>
      </c>
      <c r="L95" s="79" t="s">
        <v>484</v>
      </c>
      <c r="M95" s="58"/>
      <c r="N95" s="63"/>
      <c r="O95" s="63"/>
      <c r="P95" s="63"/>
      <c r="Q95" s="63"/>
      <c r="R95" s="64"/>
      <c r="S95" s="64"/>
      <c r="T95" s="63"/>
      <c r="U95" s="63"/>
      <c r="V95" s="63"/>
      <c r="W95" s="63"/>
      <c r="X95" s="65"/>
      <c r="Y95" s="66"/>
      <c r="Z95" s="63"/>
      <c r="AA95" s="59"/>
      <c r="AB95" s="59"/>
      <c r="AC95" s="63"/>
      <c r="AD95" s="17"/>
      <c r="AE95" s="63"/>
      <c r="AF95" s="61"/>
      <c r="AG95" s="61"/>
      <c r="AH95" s="61"/>
    </row>
    <row r="97" spans="1:1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</sheetData>
  <autoFilter ref="A1:K95">
    <sortState ref="A2:K95">
      <sortCondition descending="1" ref="J1:J95"/>
    </sortState>
  </autoFilter>
  <dataValidations count="1">
    <dataValidation allowBlank="1" showInputMessage="1" showErrorMessage="1" sqref="B94:B95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2015-06-05T18:17:20Z</dcterms:created>
  <dcterms:modified xsi:type="dcterms:W3CDTF">2021-12-13T09:17:44Z</dcterms:modified>
</cp:coreProperties>
</file>