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FA05725C-CAF1-4A6B-B7F2-6ED96A6DCE40}" xr6:coauthVersionLast="46" xr6:coauthVersionMax="46" xr10:uidLastSave="{00000000-0000-0000-0000-000000000000}"/>
  <bookViews>
    <workbookView xWindow="-110" yWindow="-110" windowWidth="38620" windowHeight="21220" activeTab="1" xr2:uid="{00000000-000D-0000-FFFF-FFFF00000000}"/>
  </bookViews>
  <sheets>
    <sheet name="9 класс" sheetId="6" r:id="rId1"/>
    <sheet name=" 10 класс" sheetId="4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calcId="191029"/>
</workbook>
</file>

<file path=xl/calcChain.xml><?xml version="1.0" encoding="utf-8"?>
<calcChain xmlns="http://schemas.openxmlformats.org/spreadsheetml/2006/main">
  <c r="M36" i="4" l="1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27" i="6" l="1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11" i="3"/>
  <c r="M12" i="3"/>
  <c r="M13" i="3"/>
  <c r="M14" i="3"/>
  <c r="M15" i="3"/>
  <c r="M16" i="3"/>
  <c r="M17" i="3"/>
  <c r="M1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20" i="3"/>
  <c r="M19" i="3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11" i="6"/>
</calcChain>
</file>

<file path=xl/sharedStrings.xml><?xml version="1.0" encoding="utf-8"?>
<sst xmlns="http://schemas.openxmlformats.org/spreadsheetml/2006/main" count="461" uniqueCount="261">
  <si>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</si>
  <si>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</si>
  <si>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</si>
  <si>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</si>
  <si>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</si>
  <si>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</si>
  <si>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</si>
  <si>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</si>
  <si>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</si>
  <si>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</si>
  <si>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</si>
  <si>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</si>
  <si>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</si>
  <si>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</si>
  <si>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</si>
  <si>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</si>
  <si>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</si>
  <si>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</si>
  <si>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</si>
  <si>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Региональный этап</t>
  </si>
  <si>
    <t>Ранжированный список участников регионального этапа всероссийской олимпиады школьников 
по                                    в 11 классе в 2020-2021 учебном году</t>
  </si>
  <si>
    <t>Ранжированный список участников муниципального этапа всероссийской олимпиады школьников 
по                                                  в 9 классе в 2020-2021 учебном году</t>
  </si>
  <si>
    <t>ГО г. Уфа РБ</t>
  </si>
  <si>
    <t>г. Стерлитамак</t>
  </si>
  <si>
    <t>ГО г. Сибай</t>
  </si>
  <si>
    <t>Уфимский район</t>
  </si>
  <si>
    <t>ГО Салават</t>
  </si>
  <si>
    <t>Аургазинский район</t>
  </si>
  <si>
    <t>Татышлинский</t>
  </si>
  <si>
    <t>Бурзянский район</t>
  </si>
  <si>
    <t>Стерлибашевский</t>
  </si>
  <si>
    <t>Муниципальное автономное общеобразовательнон учреждение  "Физико-математический лицей №93" городского округа грод Уфа Республики Башкортостан</t>
  </si>
  <si>
    <t>МАОУ "Физико-математический лицей №93"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</si>
  <si>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</si>
  <si>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</si>
  <si>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Муниципальное бюджетное общеобразовательное учреждение «Лицей № 153" городского округа город Уфа Республики Башкортостан</t>
  </si>
  <si>
    <t>МБОУ «Лицей № 153" ГО г. Уфа РБ</t>
  </si>
  <si>
    <t>Муниципальное бюджетное общеобразовательное учреждение "Школа №103 с углубленным изучением иностранного языка"</t>
  </si>
  <si>
    <t>Муниципальное атономное общеобразовательное учреждение Физико-математический лицей №93" городского округа город  Уфа  Республики Башкортостан</t>
  </si>
  <si>
    <t xml:space="preserve">МАОУ "Физико-математический лицей №93" </t>
  </si>
  <si>
    <t>Муниципальное автономное общеобразовательное учреждение "Гимназия №1"</t>
  </si>
  <si>
    <t>МАОУ "Гимназия №1"</t>
  </si>
  <si>
    <t>Муниципальное общеобразовательное бюджетное учреждение "Лицей № 9"</t>
  </si>
  <si>
    <t>МОБУ "Лицей №9"</t>
  </si>
  <si>
    <t>9 б</t>
  </si>
  <si>
    <t>муниципальное общеобразовательное бюджетное учреждение средняя общеобразовательная школа с. Нурлино муниципального района Уфимский район РБ</t>
  </si>
  <si>
    <t>МОБУ СОШ с. Нурлино</t>
  </si>
  <si>
    <t>Муниципальное автономное общеобразовательное учреждение «Гимназия №115» городского округа город  Уфа  Республики Башкортостан</t>
  </si>
  <si>
    <t xml:space="preserve">МАОУ «Гимназия №115» </t>
  </si>
  <si>
    <t>Муниципальное бюджетное общеобразовательное учреждение «Средняя общеобразовательная школа №7» городского округа город Салават Республики Башкортостан</t>
  </si>
  <si>
    <t>МБОУ  «СОШ №7» г.Салавата</t>
  </si>
  <si>
    <t>Муниципальное автономное общеобразовательное учреждение «Лицей № 42» городского округа город Уфа Республики Башкортостан</t>
  </si>
  <si>
    <t>МАОУ "Лицей  № 42"</t>
  </si>
  <si>
    <t>Муниципальное бюджетное общеобразовательное учреждение Лицей с. Толбазы</t>
  </si>
  <si>
    <t>МБОУ Лицей с. Толбазы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</si>
  <si>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</si>
  <si>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МБОУ "Лицей 1" г.Салавата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</si>
  <si>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</si>
  <si>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</si>
  <si>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>Муниципальное бюджетное общеобразовательное учреждение "Лицей № 62" городского округа город Уфа Республики Башкортостан</t>
  </si>
  <si>
    <t>МБОУ "Лицей №62"</t>
  </si>
  <si>
    <t>муниципальное бюджетное общеобразовательное учреждение средняя школа №2</t>
  </si>
  <si>
    <t>МБОУ СОШ №2 с. Верхние Татышлы</t>
  </si>
  <si>
    <t>9 г</t>
  </si>
  <si>
    <t xml:space="preserve">Муниципальное бюджетное общеобразовательное учреждение средняя общеобразовательная школа №1 с.Верхние Татышлы муниципального района
Татышлинский район  Республики Башкортостан
</t>
  </si>
  <si>
    <t>МБОУ СОШ №1 с. Верхние Татышлы</t>
  </si>
  <si>
    <t>Муниципальное автономное общеобразовательное учреждение "Башкирский лицей - интернат №3" городского округа город Стерлитамак Республики Башкортостан</t>
  </si>
  <si>
    <t>МАОУ "БЛИ №3" городского округа г. Стерлитамак РБ</t>
  </si>
  <si>
    <t>Муниципальное общеобразовательное бюджетное учреждение средняя общеобразовательная школа№1</t>
  </si>
  <si>
    <t>МОБУ СОШ№1</t>
  </si>
  <si>
    <t>Государственное бюджетное общеобразовательное учреждение РХГИ им К.А.Давлеткильдеева</t>
  </si>
  <si>
    <t>ГБОУ РХГИ ГО г.Уфа РБ</t>
  </si>
  <si>
    <t>Муниципальное общеобразовательное бюджетное учреждение средняя общеобразовательная школа с. Старосубхангулово муниципального района Бурзянский район Республики Башкортостан</t>
  </si>
  <si>
    <t>МОБУ СОШ с. Старосубхангулово</t>
  </si>
  <si>
    <t>Школа № 1 с. Стерлибашево</t>
  </si>
  <si>
    <t>МБОУ СОШ № 1 с. Стерлибашево</t>
  </si>
  <si>
    <t>Муниципальное автонономное общеобразовательное учреждение "Лицей №12" городского округа г. Стерлитамак Республики Башкортостан</t>
  </si>
  <si>
    <t>МАОУ "Лицей №12" г. Стерлитамак РБ</t>
  </si>
  <si>
    <t>9 в</t>
  </si>
  <si>
    <t>Чишминский район</t>
  </si>
  <si>
    <t>ГО г.Салават</t>
  </si>
  <si>
    <t>Муниципальное бюджетное общеобразовательное учреждение «Гимназия № 2» городского округа город Салават Республики Башкортостан</t>
  </si>
  <si>
    <t>МБОУ "Гимназия №2" г.Салавата</t>
  </si>
  <si>
    <t>ГО г.Стерлитамак</t>
  </si>
  <si>
    <t>Бураевский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</si>
  <si>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</si>
  <si>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</si>
  <si>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Муниципальное бюджетное общеобразовательное учреждение «Полилингвальная школа №44» городского округа город  Уфа  Республики Башкортостан</t>
  </si>
  <si>
    <t xml:space="preserve">МБОУ «ПМШ №44» </t>
  </si>
  <si>
    <t>Муниципальное автономное общеобразовательное учреждение Средняя общеобразовательная школа №1</t>
  </si>
  <si>
    <t>МБОУ СОШ №1</t>
  </si>
  <si>
    <t xml:space="preserve">Ишимбайский район 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</si>
  <si>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</si>
  <si>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</si>
  <si>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Муниципальное бюджетное общеобразовательное учреждение «Средняя общеобразовательная школа № 21» городского округа город Салават Республики Башкортостан</t>
  </si>
  <si>
    <t>МБОУ  «СОШ №21» г.Салавата</t>
  </si>
  <si>
    <t>ГО г.Октябрьский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</si>
  <si>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</si>
  <si>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</si>
  <si>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10 в</t>
  </si>
  <si>
    <t>Муниципальное бюджетное общеобразовательное учреждение «Лицей № 153» городского округа город  Уфа  Республики Башкортостан</t>
  </si>
  <si>
    <t xml:space="preserve">МБОУ «Лицей № 153» </t>
  </si>
  <si>
    <t xml:space="preserve">МР Туймазинский район </t>
  </si>
  <si>
    <t>Муниципальное автономное образовательное учреждение средняя общеобразовательная школа №4 г. Туймазы</t>
  </si>
  <si>
    <t>МАОУ СОШ №4 г.Туймазы</t>
  </si>
  <si>
    <t>10 а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</si>
  <si>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</si>
  <si>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МБОУ "Гимназия №3"</t>
  </si>
  <si>
    <t>МБОУ "Лицей 123"</t>
  </si>
  <si>
    <t>Белебеевский район</t>
  </si>
  <si>
    <t xml:space="preserve">Муниципальное автономное общеобразовательное учреждение гимназия № 1 г. Белебея муниципального района Белебеевский район Республики Башкортостан   </t>
  </si>
  <si>
    <t xml:space="preserve">МАОУ гимназия № 1 г. Белебея   </t>
  </si>
  <si>
    <t>Муниципальное бюджетное общеобразовательное учреждение "Башкирский лицей №136 имени М.Искужина" городского округа город Уфа Республики Башкортостан</t>
  </si>
  <si>
    <t>МБОУ "Башкирский лицей №136"</t>
  </si>
  <si>
    <t>ГО г. Стерлитамак</t>
  </si>
  <si>
    <t>Бакалинский район</t>
  </si>
  <si>
    <t>Ишимбайский район</t>
  </si>
  <si>
    <t>Мелеузовский</t>
  </si>
  <si>
    <t>МР Баймакский район</t>
  </si>
  <si>
    <t>МР Мишскинский район</t>
  </si>
  <si>
    <t>Мечетлинский район</t>
  </si>
  <si>
    <t>Муниципальное бюджетное образовательное учереждение "Лицей № 153"городского округа город Уфа Республики Башкортостан</t>
  </si>
  <si>
    <t>МБОУ "Лицей 153"</t>
  </si>
  <si>
    <t>Муниципальное бюджетное общеобразовательное учреждение «Лицей № 153» городского округа город Уфа Республики Башкортостан</t>
  </si>
  <si>
    <t>МБОУ «Лицей № 153»</t>
  </si>
  <si>
    <t>Муниципальное автономное общеобразовательное учреждение "Гимназия №1"городского округа город Стерлитамак Республики Башкортостан</t>
  </si>
  <si>
    <t>МАОУ "Гимназия № 1"</t>
  </si>
  <si>
    <t>Муниципальное автономное общеобразовательное учреждение "Средняя общеобразовательная школа №33" городского округа город Стерлитамак Республики Башкортостан</t>
  </si>
  <si>
    <t>МАОУ "СОШ №33"</t>
  </si>
  <si>
    <t>Муниципальное бюджетное общеобразовательное учреждение "Аксаковская гимназия №11" городского округа город Уфа Республики Башкортостан</t>
  </si>
  <si>
    <t>МБОУ "Аксаковская гимназия№11"</t>
  </si>
  <si>
    <t>Муниципальное общеобразовательное  бюджетное  учреждение "Гимназия" городского округа город Сибай РБ</t>
  </si>
  <si>
    <t>МОБУ Гимназия</t>
  </si>
  <si>
    <t>Муниципальное общеобразовательное бюджетное учреждение средняя общеобразовательная школа № 1 с. Бакалы муниципального района Бакалинский район Республики Башкортостан</t>
  </si>
  <si>
    <t>МОБУ СОШ №1 с.Бакалы</t>
  </si>
  <si>
    <t>Частное общеобразовательное учреждение "Центр Образования "Новошкола"</t>
  </si>
  <si>
    <t>ЧОУ ЦО "Новошкола"</t>
  </si>
  <si>
    <t>11 а</t>
  </si>
  <si>
    <t>11 б</t>
  </si>
  <si>
    <t>муниципальное бюджетное общеобразовательное учреждение "Средняя общеобразовательная школа № 13" городского округа город Октябрьский Республики Башкортостан</t>
  </si>
  <si>
    <t>МБОУ "СОШ № 13"</t>
  </si>
  <si>
    <t>Государственное бюджетное общеобразовательное учреждение Башкирская республиканская гимназия -  интернат №1 имени Рами Гарипова</t>
  </si>
  <si>
    <t>ГБОУ БРГИ №1</t>
  </si>
  <si>
    <t>Муниципальное бюджетное общеобразовательное учреждение
«Школа №103 с углубленным изучением иностранного языка» городского округа
город Уфа Республики Башкортостан</t>
  </si>
  <si>
    <t>МБОУ "Школа №103" ГО г.Уфа РБ</t>
  </si>
  <si>
    <t>Муниципальное общеобразовательное бюджетное учреждение гимназия №1</t>
  </si>
  <si>
    <t>МОБУ Гимназия №1</t>
  </si>
  <si>
    <t>МБОУ "Гимназия № 115"</t>
  </si>
  <si>
    <t>Муниципальное общеобразовательное бюджетное учреждение средняя общеобразовательная школа №2 с. Бакалы муниципального района Бакалинский район Республики Башкортостан</t>
  </si>
  <si>
    <t>МОБУ СОШ №2 с.Бакалы</t>
  </si>
  <si>
    <t>Муниципальное бюджетное общеобразовательное учреждение  Школа № 78 городского округа город Уфа Республики Башкортостан</t>
  </si>
  <si>
    <t>МБОУ Школа № 78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</si>
  <si>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</si>
  <si>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>МОАУ лицей №4 г.Баймака МР Баймакский район РБ</t>
  </si>
  <si>
    <t>муниципальное бюджетное общеобразовательное учреждение Лицей №1 им. Флорида Булякова с. Мишкино муниципального района Мишкинский район Республики Башкортостан</t>
  </si>
  <si>
    <t>МБОУ Лицей №1 им. Ф. Булякова с. Мишкино</t>
  </si>
  <si>
    <t>Филиал муниципальноого общеобразовательного бюджетного учреждения лицей №1 с. Большеустьикинское муниципального района Мечетлинский район Рес-публики Башкортостан средняя общеобразовательная школа с. Большая Ока</t>
  </si>
  <si>
    <t>Филиал МОБУ лицей № 1 с. Большеустьикинское СОШ с. Большая Ока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</si>
  <si>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</si>
  <si>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 xml:space="preserve">МБОУ «Гимназия №64» </t>
  </si>
  <si>
    <t>Теоретический тур</t>
  </si>
  <si>
    <t>11 в</t>
  </si>
  <si>
    <t>Мерзлякова М</t>
  </si>
  <si>
    <t>Галиуллин О</t>
  </si>
  <si>
    <t>Абдульминев Д</t>
  </si>
  <si>
    <t>Давлетов Т</t>
  </si>
  <si>
    <t>Тропина В</t>
  </si>
  <si>
    <t>Сагитов В</t>
  </si>
  <si>
    <t>Измайлов К</t>
  </si>
  <si>
    <t>АхметовД</t>
  </si>
  <si>
    <t>Валиева Ф</t>
  </si>
  <si>
    <t>Гимранова Г</t>
  </si>
  <si>
    <t>Пестряев А</t>
  </si>
  <si>
    <t>Асадуллин О</t>
  </si>
  <si>
    <t>Вафин А</t>
  </si>
  <si>
    <t>Иванов А</t>
  </si>
  <si>
    <t>Сережин В</t>
  </si>
  <si>
    <t>Горновская В</t>
  </si>
  <si>
    <t>Невоструев А</t>
  </si>
  <si>
    <t>Усманов Д</t>
  </si>
  <si>
    <t>Никулин А</t>
  </si>
  <si>
    <t>Нигамаев Н</t>
  </si>
  <si>
    <t>Юсупов А</t>
  </si>
  <si>
    <t>Рогачев А</t>
  </si>
  <si>
    <t>Фазылова А</t>
  </si>
  <si>
    <t>Аккужин А</t>
  </si>
  <si>
    <t>Кузьмина А</t>
  </si>
  <si>
    <t>Николаев Г</t>
  </si>
  <si>
    <t>Аминев И</t>
  </si>
  <si>
    <t>Азаматов А</t>
  </si>
  <si>
    <t>Шишкин М</t>
  </si>
  <si>
    <t>Пелисова М</t>
  </si>
  <si>
    <t>Курбанов Л</t>
  </si>
  <si>
    <t>Исмагилов А</t>
  </si>
  <si>
    <t>Рафиков Р</t>
  </si>
  <si>
    <t>Гизатуллина К</t>
  </si>
  <si>
    <t>Галиева  А</t>
  </si>
  <si>
    <t>Петров Н</t>
  </si>
  <si>
    <t>Саиткулов Д</t>
  </si>
  <si>
    <t>Бабейкин  А</t>
  </si>
  <si>
    <t>Файзрахманов К</t>
  </si>
  <si>
    <t>Антонова А</t>
  </si>
  <si>
    <t>Ямлиханов Р</t>
  </si>
  <si>
    <t>Хисматуллин Р</t>
  </si>
  <si>
    <t>Хайруллин И</t>
  </si>
  <si>
    <t>Минибаева А</t>
  </si>
  <si>
    <t>Фахриев   К</t>
  </si>
  <si>
    <t>Багаутдинов В</t>
  </si>
  <si>
    <t>Санин  А</t>
  </si>
  <si>
    <t>Динисламов  Т</t>
  </si>
  <si>
    <t>Курунов   А</t>
  </si>
  <si>
    <t>Миниахметова Д</t>
  </si>
  <si>
    <t>Яковлев И</t>
  </si>
  <si>
    <t>Вахитова Д</t>
  </si>
  <si>
    <t>Аминев Т</t>
  </si>
  <si>
    <t>Ганеева А</t>
  </si>
  <si>
    <t>Карасев М</t>
  </si>
  <si>
    <t>Лаптева Е</t>
  </si>
  <si>
    <t>Ишбаева А</t>
  </si>
  <si>
    <t>Павлушкин В</t>
  </si>
  <si>
    <t>Ермолин Н</t>
  </si>
  <si>
    <t>Филимонов Н</t>
  </si>
  <si>
    <t>Акбулатов Л</t>
  </si>
  <si>
    <t>Гилязов В</t>
  </si>
  <si>
    <t>Казаков А</t>
  </si>
  <si>
    <t>Баранова М</t>
  </si>
  <si>
    <t>Гизатуллина А</t>
  </si>
  <si>
    <t>Яхина К</t>
  </si>
  <si>
    <t>Микрюков Д</t>
  </si>
  <si>
    <t>Кисельман А</t>
  </si>
  <si>
    <t>Нургалеева А</t>
  </si>
  <si>
    <t>Мусин И</t>
  </si>
  <si>
    <t>Труфанова   С</t>
  </si>
  <si>
    <t>Мансуров И</t>
  </si>
  <si>
    <r>
      <t>Чер</t>
    </r>
    <r>
      <rPr>
        <sz val="12"/>
        <color rgb="FFFF0000"/>
        <rFont val="Times New Roman"/>
        <family val="1"/>
        <charset val="204"/>
      </rPr>
      <t>е</t>
    </r>
    <r>
      <rPr>
        <sz val="12"/>
        <rFont val="Times New Roman"/>
        <family val="1"/>
        <charset val="204"/>
      </rPr>
      <t>дников А</t>
    </r>
  </si>
  <si>
    <t>Будаев В</t>
  </si>
  <si>
    <t>Нуретдинов А</t>
  </si>
  <si>
    <t>Смышляев Ф</t>
  </si>
  <si>
    <t>Насибуллин И</t>
  </si>
  <si>
    <t>Ибатуллин А</t>
  </si>
  <si>
    <t>Хусаинова А</t>
  </si>
  <si>
    <t>Мусина Г</t>
  </si>
  <si>
    <t>Галимзянова Л</t>
  </si>
  <si>
    <t>Федорова М</t>
  </si>
  <si>
    <t>Бахтияров С</t>
  </si>
  <si>
    <t>Хисамиев Р</t>
  </si>
  <si>
    <t>Климентьева А</t>
  </si>
  <si>
    <t>Тимерханов Р</t>
  </si>
  <si>
    <t>Гималов Р</t>
  </si>
  <si>
    <t>Нигматуллин В</t>
  </si>
  <si>
    <t>Парфенов М</t>
  </si>
  <si>
    <t>Петровский К</t>
  </si>
  <si>
    <t>Нагаев А</t>
  </si>
  <si>
    <t>Сахибгареев М</t>
  </si>
  <si>
    <t>Декин В</t>
  </si>
  <si>
    <t>Деулин Н</t>
  </si>
  <si>
    <t>Гарифуллина А</t>
  </si>
  <si>
    <t>Ягафаров А</t>
  </si>
  <si>
    <t>Ибрагимов  И</t>
  </si>
  <si>
    <t>астрономия</t>
  </si>
  <si>
    <r>
      <t xml:space="preserve">Ранжированный список участников регионального этапа всероссийской олимпиады школьников 
по </t>
    </r>
    <r>
      <rPr>
        <b/>
        <sz val="10"/>
        <rFont val="Arial Cyr"/>
        <charset val="204"/>
      </rPr>
      <t>астрономии</t>
    </r>
    <r>
      <rPr>
        <sz val="10"/>
        <rFont val="Arial Cyr"/>
        <charset val="204"/>
      </rPr>
      <t xml:space="preserve"> в 10 классе в 2020-2021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</si>
</sst>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color indexed="9"/>
      <name val="Arial Cyr"/>
      <charset val="204"/>
    </font>
    <font>
      <b/>
      <sz val="12"/>
      <color indexed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9" fillId="0" borderId="0"/>
    <xf numFmtId="0" fontId="9" fillId="0" borderId="0"/>
  </cellStyleXfs>
  <cellXfs count="64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8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1" xfId="0" applyNumberFormat="1" applyFont="1" applyFill="1" applyBorder="1" applyAlignment="1">
      <alignment horizontal="left" vertical="top"/>
    </xf>
    <xf numFmtId="0" fontId="8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3" borderId="1" xfId="3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center" vertical="center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8" fillId="4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">
    <cellStyle name="Excel Built-in Normal 1" xfId="3" xr:uid="{00000000-0005-0000-0000-000000000000}"/>
    <cellStyle name="Акцент1" xfId="1" builtinId="29" customBuiltin="1"/>
    <cellStyle name="Обычный" xfId="0" builtinId="0"/>
    <cellStyle name="Обычный 10 6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opLeftCell="A10" zoomScale="70" zoomScaleNormal="70" workbookViewId="0">
      <selection activeCell="C50" sqref="C50"/>
    </sheetView>
  </sheetViews>
  <sheetFormatPr defaultRowHeight="12.5" x14ac:dyDescent="0.25"/>
  <cols>
    <col min="2" max="2" width="15.54296875" customWidth="1"/>
    <col min="3" max="3" width="28.90625" customWidth="1"/>
    <col min="7" max="8" width="5.453125" customWidth="1"/>
    <col min="9" max="9" width="5.36328125" customWidth="1"/>
    <col min="10" max="11" width="4.6328125" customWidth="1"/>
    <col min="12" max="12" width="5.6328125" customWidth="1"/>
  </cols>
  <sheetData>
    <row r="1" spans="1:19" ht="33.75" customHeight="1" x14ac:dyDescent="0.25">
      <c r="B1" s="56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9" ht="30.75" customHeight="1" x14ac:dyDescent="0.35">
      <c r="A2" s="53" t="s">
        <v>0</v>
      </c>
      <c r="B2" s="54"/>
      <c r="C2" s="2"/>
    </row>
    <row r="3" spans="1:19" ht="16.5" customHeight="1" x14ac:dyDescent="0.25">
      <c r="A3" s="53" t="s">
        <v>10</v>
      </c>
      <c r="B3" s="54"/>
      <c r="C3" s="44" t="s">
        <v>9</v>
      </c>
    </row>
    <row r="4" spans="1:19" x14ac:dyDescent="0.25">
      <c r="A4" s="57" t="s">
        <v>1</v>
      </c>
      <c r="B4" s="58"/>
      <c r="C4" s="1" t="s">
        <v>19</v>
      </c>
    </row>
    <row r="5" spans="1:19" x14ac:dyDescent="0.25">
      <c r="A5" s="57" t="s">
        <v>5</v>
      </c>
      <c r="B5" s="58"/>
      <c r="C5" s="1" t="s">
        <v>11</v>
      </c>
    </row>
    <row r="6" spans="1:19" x14ac:dyDescent="0.25">
      <c r="A6" s="59" t="s">
        <v>8</v>
      </c>
      <c r="B6" s="58"/>
      <c r="C6" s="1"/>
    </row>
    <row r="8" spans="1:19" ht="12.75" customHeight="1" x14ac:dyDescent="0.25">
      <c r="A8" s="11"/>
      <c r="B8" s="12"/>
      <c r="C8" s="55" t="s">
        <v>2</v>
      </c>
      <c r="D8" s="52"/>
      <c r="E8" s="52" t="s">
        <v>3</v>
      </c>
      <c r="F8" s="52"/>
      <c r="G8" s="52"/>
      <c r="H8" s="52"/>
      <c r="I8" s="52"/>
      <c r="J8" s="52"/>
      <c r="K8" s="52"/>
      <c r="L8" s="52"/>
      <c r="M8" s="52"/>
    </row>
    <row r="9" spans="1:19" ht="12.75" customHeight="1" x14ac:dyDescent="0.25">
      <c r="A9" s="13"/>
      <c r="B9" s="14"/>
      <c r="C9" s="15"/>
      <c r="D9" s="14"/>
      <c r="E9" s="15"/>
      <c r="F9" s="15"/>
      <c r="G9" s="47" t="s">
        <v>160</v>
      </c>
      <c r="H9" s="48"/>
      <c r="I9" s="48"/>
      <c r="J9" s="48"/>
      <c r="K9" s="48"/>
      <c r="L9" s="49"/>
      <c r="M9" s="15"/>
      <c r="N9" s="7"/>
      <c r="O9" s="7"/>
      <c r="P9" s="7"/>
      <c r="Q9" s="7"/>
      <c r="R9" s="7"/>
      <c r="S9" s="7"/>
    </row>
    <row r="10" spans="1:19" ht="100" x14ac:dyDescent="0.25">
      <c r="A10" s="16" t="s">
        <v>7</v>
      </c>
      <c r="B10" s="8" t="s">
        <v>14</v>
      </c>
      <c r="C10" s="8" t="s">
        <v>4</v>
      </c>
      <c r="D10" s="10" t="s">
        <v>15</v>
      </c>
      <c r="E10" s="9" t="s">
        <v>16</v>
      </c>
      <c r="F10" s="9" t="s">
        <v>17</v>
      </c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 t="s">
        <v>18</v>
      </c>
      <c r="N10" s="7"/>
      <c r="O10" s="7"/>
      <c r="P10" s="7"/>
      <c r="Q10" s="7"/>
      <c r="R10" s="7"/>
      <c r="S10" s="7"/>
    </row>
    <row r="11" spans="1:19" ht="15.5" x14ac:dyDescent="0.35">
      <c r="A11" s="26">
        <v>1</v>
      </c>
      <c r="B11" s="18" t="s">
        <v>22</v>
      </c>
      <c r="C11" s="20" t="s">
        <v>162</v>
      </c>
      <c r="D11" s="17" t="s">
        <v>31</v>
      </c>
      <c r="E11" s="17" t="s">
        <v>32</v>
      </c>
      <c r="F11" s="27">
        <v>9</v>
      </c>
      <c r="G11" s="27">
        <v>2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2">
        <f>SUM(G11:L11)</f>
        <v>2</v>
      </c>
    </row>
    <row r="12" spans="1:19" ht="15.5" x14ac:dyDescent="0.35">
      <c r="A12" s="26">
        <v>2</v>
      </c>
      <c r="B12" s="18" t="s">
        <v>22</v>
      </c>
      <c r="C12" s="18" t="s">
        <v>163</v>
      </c>
      <c r="D12" s="17" t="s">
        <v>33</v>
      </c>
      <c r="E12" s="17" t="s">
        <v>34</v>
      </c>
      <c r="F12" s="27">
        <v>9</v>
      </c>
      <c r="G12" s="27">
        <v>6</v>
      </c>
      <c r="H12" s="27">
        <v>0</v>
      </c>
      <c r="I12" s="27">
        <v>0</v>
      </c>
      <c r="J12" s="27">
        <v>4</v>
      </c>
      <c r="K12" s="27">
        <v>0</v>
      </c>
      <c r="L12" s="27">
        <v>0</v>
      </c>
      <c r="M12" s="22">
        <f>SUM(G12:L12)</f>
        <v>10</v>
      </c>
    </row>
    <row r="13" spans="1:19" ht="15.5" x14ac:dyDescent="0.35">
      <c r="A13" s="26">
        <v>3</v>
      </c>
      <c r="B13" s="18" t="s">
        <v>22</v>
      </c>
      <c r="C13" s="17" t="s">
        <v>164</v>
      </c>
      <c r="D13" s="17" t="s">
        <v>35</v>
      </c>
      <c r="E13" s="17" t="s">
        <v>36</v>
      </c>
      <c r="F13" s="27">
        <v>9</v>
      </c>
      <c r="G13" s="27">
        <v>4</v>
      </c>
      <c r="H13" s="27">
        <v>5</v>
      </c>
      <c r="I13" s="27">
        <v>0</v>
      </c>
      <c r="J13" s="27">
        <v>6</v>
      </c>
      <c r="K13" s="27">
        <v>5</v>
      </c>
      <c r="L13" s="27">
        <v>0</v>
      </c>
      <c r="M13" s="22">
        <f t="shared" ref="M13:M41" si="0">SUM(G13:L13)</f>
        <v>20</v>
      </c>
    </row>
    <row r="14" spans="1:19" ht="15.5" x14ac:dyDescent="0.35">
      <c r="A14" s="26">
        <v>4</v>
      </c>
      <c r="B14" s="18" t="s">
        <v>22</v>
      </c>
      <c r="C14" s="20" t="s">
        <v>165</v>
      </c>
      <c r="D14" s="17" t="s">
        <v>37</v>
      </c>
      <c r="E14" s="17" t="s">
        <v>36</v>
      </c>
      <c r="F14" s="27">
        <v>9</v>
      </c>
      <c r="G14" s="27">
        <v>0</v>
      </c>
      <c r="H14" s="27">
        <v>8</v>
      </c>
      <c r="I14" s="27">
        <v>2</v>
      </c>
      <c r="J14" s="27">
        <v>2</v>
      </c>
      <c r="K14" s="27">
        <v>2</v>
      </c>
      <c r="L14" s="27">
        <v>6</v>
      </c>
      <c r="M14" s="22">
        <f t="shared" si="0"/>
        <v>20</v>
      </c>
    </row>
    <row r="15" spans="1:19" ht="15.5" x14ac:dyDescent="0.35">
      <c r="A15" s="26">
        <v>5</v>
      </c>
      <c r="B15" s="18" t="s">
        <v>22</v>
      </c>
      <c r="C15" s="17" t="s">
        <v>166</v>
      </c>
      <c r="D15" s="17" t="s">
        <v>35</v>
      </c>
      <c r="E15" s="17" t="s">
        <v>36</v>
      </c>
      <c r="F15" s="27">
        <v>9</v>
      </c>
      <c r="G15" s="27">
        <v>0</v>
      </c>
      <c r="H15" s="27">
        <v>0</v>
      </c>
      <c r="I15" s="27">
        <v>2</v>
      </c>
      <c r="J15" s="27">
        <v>0</v>
      </c>
      <c r="K15" s="27">
        <v>0</v>
      </c>
      <c r="L15" s="27">
        <v>0</v>
      </c>
      <c r="M15" s="22">
        <f t="shared" si="0"/>
        <v>2</v>
      </c>
    </row>
    <row r="16" spans="1:19" ht="15.5" x14ac:dyDescent="0.35">
      <c r="A16" s="26">
        <v>6</v>
      </c>
      <c r="B16" s="18" t="s">
        <v>22</v>
      </c>
      <c r="C16" s="18" t="s">
        <v>167</v>
      </c>
      <c r="D16" s="17" t="s">
        <v>38</v>
      </c>
      <c r="E16" s="17" t="s">
        <v>39</v>
      </c>
      <c r="F16" s="27">
        <v>9</v>
      </c>
      <c r="G16" s="27">
        <v>0</v>
      </c>
      <c r="H16" s="27">
        <v>8</v>
      </c>
      <c r="I16" s="27">
        <v>0</v>
      </c>
      <c r="J16" s="27">
        <v>8</v>
      </c>
      <c r="K16" s="27">
        <v>8</v>
      </c>
      <c r="L16" s="27">
        <v>4</v>
      </c>
      <c r="M16" s="22">
        <f t="shared" si="0"/>
        <v>28</v>
      </c>
    </row>
    <row r="17" spans="1:13" ht="15.5" x14ac:dyDescent="0.35">
      <c r="A17" s="26">
        <v>7</v>
      </c>
      <c r="B17" s="18" t="s">
        <v>23</v>
      </c>
      <c r="C17" s="17" t="s">
        <v>168</v>
      </c>
      <c r="D17" s="17" t="s">
        <v>40</v>
      </c>
      <c r="E17" s="17" t="s">
        <v>41</v>
      </c>
      <c r="F17" s="26">
        <v>9</v>
      </c>
      <c r="G17" s="26">
        <v>8</v>
      </c>
      <c r="H17" s="26">
        <v>0</v>
      </c>
      <c r="I17" s="26">
        <v>2</v>
      </c>
      <c r="J17" s="26">
        <v>8</v>
      </c>
      <c r="K17" s="26">
        <v>8</v>
      </c>
      <c r="L17" s="26">
        <v>4</v>
      </c>
      <c r="M17" s="22">
        <f t="shared" si="0"/>
        <v>30</v>
      </c>
    </row>
    <row r="18" spans="1:13" ht="15.5" x14ac:dyDescent="0.35">
      <c r="A18" s="26">
        <v>8</v>
      </c>
      <c r="B18" s="20" t="s">
        <v>24</v>
      </c>
      <c r="C18" s="20" t="s">
        <v>169</v>
      </c>
      <c r="D18" s="20" t="s">
        <v>42</v>
      </c>
      <c r="E18" s="20" t="s">
        <v>43</v>
      </c>
      <c r="F18" s="26" t="s">
        <v>44</v>
      </c>
      <c r="G18" s="26">
        <v>0</v>
      </c>
      <c r="H18" s="26">
        <v>1</v>
      </c>
      <c r="I18" s="26">
        <v>5</v>
      </c>
      <c r="J18" s="26">
        <v>0</v>
      </c>
      <c r="K18" s="26">
        <v>0</v>
      </c>
      <c r="L18" s="26">
        <v>0</v>
      </c>
      <c r="M18" s="22">
        <f t="shared" si="0"/>
        <v>6</v>
      </c>
    </row>
    <row r="19" spans="1:13" ht="15.5" x14ac:dyDescent="0.35">
      <c r="A19" s="26">
        <v>9</v>
      </c>
      <c r="B19" s="18" t="s">
        <v>25</v>
      </c>
      <c r="C19" s="18" t="s">
        <v>170</v>
      </c>
      <c r="D19" s="18" t="s">
        <v>45</v>
      </c>
      <c r="E19" s="18" t="s">
        <v>46</v>
      </c>
      <c r="F19" s="26">
        <v>9</v>
      </c>
      <c r="G19" s="26"/>
      <c r="H19" s="26"/>
      <c r="I19" s="26"/>
      <c r="J19" s="26"/>
      <c r="K19" s="26"/>
      <c r="L19" s="26"/>
      <c r="M19" s="22">
        <f t="shared" si="0"/>
        <v>0</v>
      </c>
    </row>
    <row r="20" spans="1:13" ht="15.5" x14ac:dyDescent="0.35">
      <c r="A20" s="26">
        <v>10</v>
      </c>
      <c r="B20" s="18" t="s">
        <v>22</v>
      </c>
      <c r="C20" s="17" t="s">
        <v>171</v>
      </c>
      <c r="D20" s="17" t="s">
        <v>47</v>
      </c>
      <c r="E20" s="17" t="s">
        <v>48</v>
      </c>
      <c r="F20" s="26">
        <v>9</v>
      </c>
      <c r="G20" s="26">
        <v>6</v>
      </c>
      <c r="H20" s="26">
        <v>0</v>
      </c>
      <c r="I20" s="26">
        <v>2</v>
      </c>
      <c r="J20" s="26">
        <v>0</v>
      </c>
      <c r="K20" s="26">
        <v>0</v>
      </c>
      <c r="L20" s="26">
        <v>0</v>
      </c>
      <c r="M20" s="22">
        <f t="shared" si="0"/>
        <v>8</v>
      </c>
    </row>
    <row r="21" spans="1:13" ht="15.5" x14ac:dyDescent="0.35">
      <c r="A21" s="26">
        <v>11</v>
      </c>
      <c r="B21" s="18" t="s">
        <v>26</v>
      </c>
      <c r="C21" s="17" t="s">
        <v>172</v>
      </c>
      <c r="D21" s="20" t="s">
        <v>49</v>
      </c>
      <c r="E21" s="24" t="s">
        <v>50</v>
      </c>
      <c r="F21" s="26">
        <v>9</v>
      </c>
      <c r="G21" s="26"/>
      <c r="H21" s="26"/>
      <c r="I21" s="26"/>
      <c r="J21" s="26"/>
      <c r="K21" s="26"/>
      <c r="L21" s="26"/>
      <c r="M21" s="22">
        <f t="shared" si="0"/>
        <v>0</v>
      </c>
    </row>
    <row r="22" spans="1:13" ht="15.5" x14ac:dyDescent="0.35">
      <c r="A22" s="26">
        <v>12</v>
      </c>
      <c r="B22" s="18" t="s">
        <v>22</v>
      </c>
      <c r="C22" s="18" t="s">
        <v>173</v>
      </c>
      <c r="D22" s="17" t="s">
        <v>51</v>
      </c>
      <c r="E22" s="17" t="s">
        <v>52</v>
      </c>
      <c r="F22" s="26">
        <v>9</v>
      </c>
      <c r="G22" s="26">
        <v>6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2">
        <f t="shared" si="0"/>
        <v>8</v>
      </c>
    </row>
    <row r="23" spans="1:13" ht="15.5" x14ac:dyDescent="0.35">
      <c r="A23" s="26">
        <v>13</v>
      </c>
      <c r="B23" s="18" t="s">
        <v>22</v>
      </c>
      <c r="C23" s="17" t="s">
        <v>174</v>
      </c>
      <c r="D23" s="17" t="s">
        <v>35</v>
      </c>
      <c r="E23" s="17" t="s">
        <v>36</v>
      </c>
      <c r="F23" s="27">
        <v>9</v>
      </c>
      <c r="G23" s="27">
        <v>1</v>
      </c>
      <c r="H23" s="27">
        <v>1</v>
      </c>
      <c r="I23" s="27">
        <v>1</v>
      </c>
      <c r="J23" s="27">
        <v>6</v>
      </c>
      <c r="K23" s="27">
        <v>0</v>
      </c>
      <c r="L23" s="27">
        <v>0</v>
      </c>
      <c r="M23" s="22">
        <f t="shared" si="0"/>
        <v>9</v>
      </c>
    </row>
    <row r="24" spans="1:13" ht="15.5" x14ac:dyDescent="0.35">
      <c r="A24" s="26">
        <v>14</v>
      </c>
      <c r="B24" s="20" t="s">
        <v>27</v>
      </c>
      <c r="C24" s="20" t="s">
        <v>175</v>
      </c>
      <c r="D24" s="18" t="s">
        <v>53</v>
      </c>
      <c r="E24" s="20" t="s">
        <v>54</v>
      </c>
      <c r="F24" s="26">
        <v>9</v>
      </c>
      <c r="G24" s="26">
        <v>6</v>
      </c>
      <c r="H24" s="26">
        <v>3</v>
      </c>
      <c r="I24" s="26">
        <v>3</v>
      </c>
      <c r="J24" s="26">
        <v>6</v>
      </c>
      <c r="K24" s="26">
        <v>3</v>
      </c>
      <c r="L24" s="26">
        <v>2</v>
      </c>
      <c r="M24" s="22">
        <f t="shared" si="0"/>
        <v>23</v>
      </c>
    </row>
    <row r="25" spans="1:13" ht="15.5" x14ac:dyDescent="0.35">
      <c r="A25" s="26">
        <v>15</v>
      </c>
      <c r="B25" s="18" t="s">
        <v>26</v>
      </c>
      <c r="C25" s="17" t="s">
        <v>176</v>
      </c>
      <c r="D25" s="18" t="s">
        <v>55</v>
      </c>
      <c r="E25" s="18" t="s">
        <v>56</v>
      </c>
      <c r="F25" s="26">
        <v>9</v>
      </c>
      <c r="G25" s="26">
        <v>6</v>
      </c>
      <c r="H25" s="26">
        <v>0</v>
      </c>
      <c r="I25" s="26">
        <v>2</v>
      </c>
      <c r="J25" s="26">
        <v>8</v>
      </c>
      <c r="K25" s="26">
        <v>7</v>
      </c>
      <c r="L25" s="26">
        <v>0</v>
      </c>
      <c r="M25" s="22">
        <f t="shared" si="0"/>
        <v>23</v>
      </c>
    </row>
    <row r="26" spans="1:13" ht="15.5" x14ac:dyDescent="0.35">
      <c r="A26" s="26">
        <v>16</v>
      </c>
      <c r="B26" s="18" t="s">
        <v>22</v>
      </c>
      <c r="C26" s="18" t="s">
        <v>177</v>
      </c>
      <c r="D26" s="17" t="s">
        <v>57</v>
      </c>
      <c r="E26" s="17" t="s">
        <v>58</v>
      </c>
      <c r="F26" s="26">
        <v>9</v>
      </c>
      <c r="G26" s="26">
        <v>1</v>
      </c>
      <c r="H26" s="26">
        <v>0</v>
      </c>
      <c r="I26" s="26">
        <v>0</v>
      </c>
      <c r="J26" s="26">
        <v>2</v>
      </c>
      <c r="K26" s="26">
        <v>0</v>
      </c>
      <c r="L26" s="26">
        <v>0</v>
      </c>
      <c r="M26" s="22">
        <f t="shared" si="0"/>
        <v>3</v>
      </c>
    </row>
    <row r="27" spans="1:13" ht="15.5" x14ac:dyDescent="0.35">
      <c r="A27" s="26">
        <v>17</v>
      </c>
      <c r="B27" s="18" t="s">
        <v>22</v>
      </c>
      <c r="C27" s="18" t="s">
        <v>178</v>
      </c>
      <c r="D27" s="17" t="s">
        <v>59</v>
      </c>
      <c r="E27" s="17" t="s">
        <v>60</v>
      </c>
      <c r="F27" s="27">
        <v>9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2">
        <f t="shared" si="0"/>
        <v>0</v>
      </c>
    </row>
    <row r="28" spans="1:13" ht="15.5" x14ac:dyDescent="0.35">
      <c r="A28" s="26">
        <v>18</v>
      </c>
      <c r="B28" s="18" t="s">
        <v>28</v>
      </c>
      <c r="C28" s="18" t="s">
        <v>179</v>
      </c>
      <c r="D28" s="18" t="s">
        <v>61</v>
      </c>
      <c r="E28" s="18" t="s">
        <v>62</v>
      </c>
      <c r="F28" s="26">
        <v>9</v>
      </c>
      <c r="G28" s="26">
        <v>1</v>
      </c>
      <c r="H28" s="26">
        <v>1</v>
      </c>
      <c r="I28" s="26">
        <v>0</v>
      </c>
      <c r="J28" s="26">
        <v>0</v>
      </c>
      <c r="K28" s="26">
        <v>0</v>
      </c>
      <c r="L28" s="26">
        <v>0</v>
      </c>
      <c r="M28" s="22">
        <f t="shared" si="0"/>
        <v>2</v>
      </c>
    </row>
    <row r="29" spans="1:13" ht="15.5" x14ac:dyDescent="0.35">
      <c r="A29" s="26">
        <v>19</v>
      </c>
      <c r="B29" s="20" t="s">
        <v>24</v>
      </c>
      <c r="C29" s="20" t="s">
        <v>180</v>
      </c>
      <c r="D29" s="20" t="s">
        <v>42</v>
      </c>
      <c r="E29" s="20" t="s">
        <v>43</v>
      </c>
      <c r="F29" s="26" t="s">
        <v>63</v>
      </c>
      <c r="G29" s="26">
        <v>1</v>
      </c>
      <c r="H29" s="26">
        <v>1</v>
      </c>
      <c r="I29" s="26">
        <v>2</v>
      </c>
      <c r="J29" s="26">
        <v>0</v>
      </c>
      <c r="K29" s="26">
        <v>1</v>
      </c>
      <c r="L29" s="26">
        <v>0</v>
      </c>
      <c r="M29" s="22">
        <f t="shared" si="0"/>
        <v>5</v>
      </c>
    </row>
    <row r="30" spans="1:13" ht="15.5" x14ac:dyDescent="0.35">
      <c r="A30" s="26">
        <v>20</v>
      </c>
      <c r="B30" s="18" t="s">
        <v>28</v>
      </c>
      <c r="C30" s="18" t="s">
        <v>181</v>
      </c>
      <c r="D30" s="18" t="s">
        <v>64</v>
      </c>
      <c r="E30" s="18" t="s">
        <v>65</v>
      </c>
      <c r="F30" s="26">
        <v>9</v>
      </c>
      <c r="G30" s="26">
        <v>1</v>
      </c>
      <c r="H30" s="26">
        <v>0</v>
      </c>
      <c r="I30" s="26">
        <v>1</v>
      </c>
      <c r="J30" s="26">
        <v>0</v>
      </c>
      <c r="K30" s="26">
        <v>0</v>
      </c>
      <c r="L30" s="26">
        <v>1</v>
      </c>
      <c r="M30" s="22">
        <f t="shared" si="0"/>
        <v>3</v>
      </c>
    </row>
    <row r="31" spans="1:13" ht="15.5" x14ac:dyDescent="0.35">
      <c r="A31" s="26">
        <v>21</v>
      </c>
      <c r="B31" s="18" t="s">
        <v>23</v>
      </c>
      <c r="C31" s="17" t="s">
        <v>192</v>
      </c>
      <c r="D31" s="17" t="s">
        <v>66</v>
      </c>
      <c r="E31" s="17" t="s">
        <v>67</v>
      </c>
      <c r="F31" s="26">
        <v>9</v>
      </c>
      <c r="G31" s="26">
        <v>1</v>
      </c>
      <c r="H31" s="26">
        <v>2</v>
      </c>
      <c r="I31" s="26">
        <v>2</v>
      </c>
      <c r="J31" s="26">
        <v>2</v>
      </c>
      <c r="K31" s="26">
        <v>0</v>
      </c>
      <c r="L31" s="26">
        <v>0</v>
      </c>
      <c r="M31" s="22">
        <f t="shared" si="0"/>
        <v>7</v>
      </c>
    </row>
    <row r="32" spans="1:13" ht="15.5" x14ac:dyDescent="0.35">
      <c r="A32" s="26">
        <v>22</v>
      </c>
      <c r="B32" s="20" t="s">
        <v>24</v>
      </c>
      <c r="C32" s="20" t="s">
        <v>191</v>
      </c>
      <c r="D32" s="20" t="s">
        <v>68</v>
      </c>
      <c r="E32" s="20" t="s">
        <v>69</v>
      </c>
      <c r="F32" s="26" t="s">
        <v>78</v>
      </c>
      <c r="G32" s="26">
        <v>4</v>
      </c>
      <c r="H32" s="26">
        <v>4</v>
      </c>
      <c r="I32" s="26">
        <v>1</v>
      </c>
      <c r="J32" s="26">
        <v>8</v>
      </c>
      <c r="K32" s="26">
        <v>2</v>
      </c>
      <c r="L32" s="26">
        <v>0</v>
      </c>
      <c r="M32" s="22">
        <f t="shared" si="0"/>
        <v>19</v>
      </c>
    </row>
    <row r="33" spans="1:13" ht="15.5" x14ac:dyDescent="0.35">
      <c r="A33" s="26">
        <v>23</v>
      </c>
      <c r="B33" s="18" t="s">
        <v>22</v>
      </c>
      <c r="C33" s="17" t="s">
        <v>190</v>
      </c>
      <c r="D33" s="17" t="s">
        <v>35</v>
      </c>
      <c r="E33" s="17" t="s">
        <v>36</v>
      </c>
      <c r="F33" s="26">
        <v>9</v>
      </c>
      <c r="G33" s="26">
        <v>1</v>
      </c>
      <c r="H33" s="26">
        <v>6</v>
      </c>
      <c r="I33" s="26">
        <v>1</v>
      </c>
      <c r="J33" s="26">
        <v>6</v>
      </c>
      <c r="K33" s="26">
        <v>0</v>
      </c>
      <c r="L33" s="26">
        <v>0</v>
      </c>
      <c r="M33" s="22">
        <f t="shared" si="0"/>
        <v>14</v>
      </c>
    </row>
    <row r="34" spans="1:13" ht="15.5" x14ac:dyDescent="0.35">
      <c r="A34" s="26">
        <v>24</v>
      </c>
      <c r="B34" s="18" t="s">
        <v>22</v>
      </c>
      <c r="C34" s="17" t="s">
        <v>189</v>
      </c>
      <c r="D34" s="17" t="s">
        <v>70</v>
      </c>
      <c r="E34" s="17" t="s">
        <v>71</v>
      </c>
      <c r="F34" s="27">
        <v>9</v>
      </c>
      <c r="G34" s="27"/>
      <c r="H34" s="27"/>
      <c r="I34" s="27"/>
      <c r="J34" s="27"/>
      <c r="K34" s="27"/>
      <c r="L34" s="27"/>
      <c r="M34" s="22">
        <f t="shared" si="0"/>
        <v>0</v>
      </c>
    </row>
    <row r="35" spans="1:13" ht="15.5" x14ac:dyDescent="0.35">
      <c r="A35" s="26">
        <v>25</v>
      </c>
      <c r="B35" s="18" t="s">
        <v>22</v>
      </c>
      <c r="C35" s="17" t="s">
        <v>188</v>
      </c>
      <c r="D35" s="17" t="s">
        <v>70</v>
      </c>
      <c r="E35" s="17" t="s">
        <v>71</v>
      </c>
      <c r="F35" s="27">
        <v>9</v>
      </c>
      <c r="G35" s="27"/>
      <c r="H35" s="27"/>
      <c r="I35" s="27"/>
      <c r="J35" s="27"/>
      <c r="K35" s="27"/>
      <c r="L35" s="27"/>
      <c r="M35" s="22">
        <f t="shared" si="0"/>
        <v>0</v>
      </c>
    </row>
    <row r="36" spans="1:13" ht="15.5" x14ac:dyDescent="0.35">
      <c r="A36" s="26">
        <v>26</v>
      </c>
      <c r="B36" s="18" t="s">
        <v>29</v>
      </c>
      <c r="C36" s="18" t="s">
        <v>185</v>
      </c>
      <c r="D36" s="18" t="s">
        <v>72</v>
      </c>
      <c r="E36" s="18" t="s">
        <v>73</v>
      </c>
      <c r="F36" s="26">
        <v>9</v>
      </c>
      <c r="G36" s="26">
        <v>1</v>
      </c>
      <c r="H36" s="26">
        <v>3</v>
      </c>
      <c r="I36" s="26">
        <v>1</v>
      </c>
      <c r="J36" s="26">
        <v>0</v>
      </c>
      <c r="K36" s="26">
        <v>0</v>
      </c>
      <c r="L36" s="26">
        <v>0</v>
      </c>
      <c r="M36" s="22">
        <f t="shared" si="0"/>
        <v>5</v>
      </c>
    </row>
    <row r="37" spans="1:13" ht="15.5" x14ac:dyDescent="0.35">
      <c r="A37" s="26">
        <v>27</v>
      </c>
      <c r="B37" s="25" t="s">
        <v>30</v>
      </c>
      <c r="C37" s="25" t="s">
        <v>184</v>
      </c>
      <c r="D37" s="25" t="s">
        <v>74</v>
      </c>
      <c r="E37" s="25" t="s">
        <v>75</v>
      </c>
      <c r="F37" s="27">
        <v>9</v>
      </c>
      <c r="G37" s="27">
        <v>1</v>
      </c>
      <c r="H37" s="27">
        <v>0</v>
      </c>
      <c r="I37" s="27">
        <v>1</v>
      </c>
      <c r="J37" s="27">
        <v>0</v>
      </c>
      <c r="K37" s="27">
        <v>0</v>
      </c>
      <c r="L37" s="27">
        <v>0</v>
      </c>
      <c r="M37" s="22">
        <f t="shared" si="0"/>
        <v>2</v>
      </c>
    </row>
    <row r="38" spans="1:13" ht="15.5" x14ac:dyDescent="0.35">
      <c r="A38" s="26">
        <v>28</v>
      </c>
      <c r="B38" s="18" t="s">
        <v>23</v>
      </c>
      <c r="C38" s="17" t="s">
        <v>183</v>
      </c>
      <c r="D38" s="17" t="s">
        <v>40</v>
      </c>
      <c r="E38" s="17" t="s">
        <v>41</v>
      </c>
      <c r="F38" s="26">
        <v>9</v>
      </c>
      <c r="G38" s="26">
        <v>0</v>
      </c>
      <c r="H38" s="26">
        <v>1</v>
      </c>
      <c r="I38" s="26">
        <v>0</v>
      </c>
      <c r="J38" s="26">
        <v>6</v>
      </c>
      <c r="K38" s="26">
        <v>0</v>
      </c>
      <c r="L38" s="26">
        <v>0</v>
      </c>
      <c r="M38" s="22">
        <f t="shared" si="0"/>
        <v>7</v>
      </c>
    </row>
    <row r="39" spans="1:13" ht="15.5" x14ac:dyDescent="0.35">
      <c r="A39" s="26">
        <v>29</v>
      </c>
      <c r="B39" s="18" t="s">
        <v>23</v>
      </c>
      <c r="C39" s="17" t="s">
        <v>186</v>
      </c>
      <c r="D39" s="17" t="s">
        <v>76</v>
      </c>
      <c r="E39" s="17" t="s">
        <v>77</v>
      </c>
      <c r="F39" s="26">
        <v>9</v>
      </c>
      <c r="G39" s="26">
        <v>1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2">
        <f t="shared" si="0"/>
        <v>1</v>
      </c>
    </row>
    <row r="40" spans="1:13" ht="15.5" x14ac:dyDescent="0.35">
      <c r="A40" s="26">
        <v>30</v>
      </c>
      <c r="B40" s="18" t="s">
        <v>23</v>
      </c>
      <c r="C40" s="17" t="s">
        <v>187</v>
      </c>
      <c r="D40" s="17" t="s">
        <v>40</v>
      </c>
      <c r="E40" s="17" t="s">
        <v>41</v>
      </c>
      <c r="F40" s="26">
        <v>9</v>
      </c>
      <c r="G40" s="26">
        <v>0</v>
      </c>
      <c r="H40" s="26">
        <v>6</v>
      </c>
      <c r="I40" s="26">
        <v>0</v>
      </c>
      <c r="J40" s="26">
        <v>4</v>
      </c>
      <c r="K40" s="26">
        <v>0</v>
      </c>
      <c r="L40" s="26">
        <v>0</v>
      </c>
      <c r="M40" s="22">
        <f t="shared" si="0"/>
        <v>10</v>
      </c>
    </row>
    <row r="41" spans="1:13" ht="15.5" x14ac:dyDescent="0.35">
      <c r="A41" s="26">
        <v>31</v>
      </c>
      <c r="B41" s="18" t="s">
        <v>26</v>
      </c>
      <c r="C41" s="17" t="s">
        <v>182</v>
      </c>
      <c r="D41" s="18" t="s">
        <v>55</v>
      </c>
      <c r="E41" s="18" t="s">
        <v>56</v>
      </c>
      <c r="F41" s="26">
        <v>9</v>
      </c>
      <c r="G41" s="26">
        <v>7</v>
      </c>
      <c r="H41" s="26">
        <v>5</v>
      </c>
      <c r="I41" s="26">
        <v>0</v>
      </c>
      <c r="J41" s="26">
        <v>4</v>
      </c>
      <c r="K41" s="26">
        <v>2</v>
      </c>
      <c r="L41" s="26">
        <v>0</v>
      </c>
      <c r="M41" s="22">
        <f t="shared" si="0"/>
        <v>18</v>
      </c>
    </row>
    <row r="42" spans="1:13" x14ac:dyDescent="0.25">
      <c r="A42" s="19"/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19"/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19"/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19"/>
      <c r="B45" s="1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19"/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3" x14ac:dyDescent="0.3">
      <c r="A47" s="4"/>
      <c r="B47" s="4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</row>
    <row r="49" spans="1:4" ht="15.5" x14ac:dyDescent="0.35">
      <c r="A49" s="50"/>
      <c r="B49" s="51"/>
      <c r="C49" s="51"/>
      <c r="D49" s="51"/>
    </row>
  </sheetData>
  <mergeCells count="10">
    <mergeCell ref="B1:M1"/>
    <mergeCell ref="A2:B2"/>
    <mergeCell ref="A4:B4"/>
    <mergeCell ref="A5:B5"/>
    <mergeCell ref="A6:B6"/>
    <mergeCell ref="G9:L9"/>
    <mergeCell ref="A49:D49"/>
    <mergeCell ref="E8:M8"/>
    <mergeCell ref="A3:B3"/>
    <mergeCell ref="C8:D8"/>
  </mergeCells>
  <phoneticPr fontId="4" type="noConversion"/>
  <dataValidations count="3">
    <dataValidation allowBlank="1" showInputMessage="1" showErrorMessage="1" sqref="A49 A2:A6 A8 C2:C6 C8:C9 C42:C47 B10:C10" xr:uid="{00000000-0002-0000-0000-000000000000}"/>
    <dataValidation operator="equal" allowBlank="1" showErrorMessage="1" sqref="C12" xr:uid="{00000000-0002-0000-0000-000001000000}">
      <formula1>0</formula1>
      <formula2>0</formula2>
    </dataValidation>
    <dataValidation operator="equal" allowBlank="1" showInputMessage="1" showErrorMessage="1" sqref="D32:E32 D11:E16 D20:E26" xr:uid="{00000000-0002-0000-0000-000002000000}">
      <formula1>0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tabSelected="1" zoomScale="80" zoomScaleNormal="80" workbookViewId="0">
      <selection activeCell="N26" sqref="N26"/>
    </sheetView>
  </sheetViews>
  <sheetFormatPr defaultRowHeight="12.5" x14ac:dyDescent="0.25"/>
  <cols>
    <col min="2" max="2" width="16" customWidth="1"/>
    <col min="3" max="3" width="18.36328125" customWidth="1"/>
    <col min="4" max="4" width="15.453125" customWidth="1"/>
    <col min="5" max="5" width="16.1796875" customWidth="1"/>
    <col min="6" max="6" width="4.6328125" customWidth="1"/>
    <col min="7" max="7" width="5.08984375" customWidth="1"/>
    <col min="8" max="8" width="8.453125" customWidth="1"/>
  </cols>
  <sheetData>
    <row r="1" spans="1:13" ht="28.5" customHeight="1" x14ac:dyDescent="0.25">
      <c r="B1" s="56" t="s">
        <v>260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65" customHeight="1" x14ac:dyDescent="0.35">
      <c r="A2" s="53" t="s">
        <v>0</v>
      </c>
      <c r="B2" s="58"/>
      <c r="C2" s="2" t="s">
        <v>259</v>
      </c>
    </row>
    <row r="3" spans="1:13" ht="15.5" x14ac:dyDescent="0.35">
      <c r="A3" s="53" t="s">
        <v>10</v>
      </c>
      <c r="B3" s="58"/>
      <c r="C3" s="45" t="s">
        <v>9</v>
      </c>
    </row>
    <row r="4" spans="1:13" x14ac:dyDescent="0.25">
      <c r="A4" s="57" t="s">
        <v>1</v>
      </c>
      <c r="B4" s="58"/>
      <c r="C4" s="1" t="s">
        <v>19</v>
      </c>
    </row>
    <row r="5" spans="1:13" x14ac:dyDescent="0.25">
      <c r="A5" s="57" t="s">
        <v>5</v>
      </c>
      <c r="B5" s="58"/>
      <c r="C5" s="1" t="s">
        <v>12</v>
      </c>
    </row>
    <row r="6" spans="1:13" ht="13.25" customHeight="1" x14ac:dyDescent="0.25">
      <c r="A6" s="60" t="s">
        <v>6</v>
      </c>
      <c r="B6" s="58"/>
      <c r="C6" s="1"/>
    </row>
    <row r="8" spans="1:13" x14ac:dyDescent="0.25">
      <c r="A8" s="11"/>
      <c r="B8" s="12"/>
      <c r="C8" s="55" t="s">
        <v>2</v>
      </c>
      <c r="D8" s="52"/>
      <c r="E8" s="52" t="s">
        <v>3</v>
      </c>
      <c r="F8" s="52"/>
      <c r="G8" s="52"/>
      <c r="H8" s="52"/>
      <c r="I8" s="52"/>
      <c r="J8" s="52"/>
      <c r="K8" s="52"/>
      <c r="L8" s="52"/>
      <c r="M8" s="52"/>
    </row>
    <row r="9" spans="1:13" ht="12.75" customHeight="1" x14ac:dyDescent="0.25">
      <c r="A9" s="13"/>
      <c r="B9" s="14"/>
      <c r="C9" s="15"/>
      <c r="D9" s="14"/>
      <c r="E9" s="15"/>
      <c r="F9" s="15"/>
      <c r="G9" s="61" t="s">
        <v>160</v>
      </c>
      <c r="H9" s="62"/>
      <c r="I9" s="62"/>
      <c r="J9" s="62"/>
      <c r="K9" s="62"/>
      <c r="L9" s="63"/>
      <c r="M9" s="15"/>
    </row>
    <row r="10" spans="1:13" ht="100" x14ac:dyDescent="0.25">
      <c r="A10" s="16" t="s">
        <v>7</v>
      </c>
      <c r="B10" s="8" t="s">
        <v>14</v>
      </c>
      <c r="C10" s="8" t="s">
        <v>4</v>
      </c>
      <c r="D10" s="10" t="s">
        <v>15</v>
      </c>
      <c r="E10" s="9" t="s">
        <v>16</v>
      </c>
      <c r="F10" s="9" t="s">
        <v>17</v>
      </c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 t="s">
        <v>18</v>
      </c>
    </row>
    <row r="11" spans="1:13" ht="15.5" x14ac:dyDescent="0.25">
      <c r="A11" s="28">
        <v>1</v>
      </c>
      <c r="B11" s="29" t="s">
        <v>80</v>
      </c>
      <c r="C11" s="29" t="s">
        <v>194</v>
      </c>
      <c r="D11" s="29" t="s">
        <v>81</v>
      </c>
      <c r="E11" s="29" t="s">
        <v>82</v>
      </c>
      <c r="F11" s="27">
        <v>10</v>
      </c>
      <c r="G11" s="27">
        <v>1</v>
      </c>
      <c r="H11" s="27">
        <v>3</v>
      </c>
      <c r="I11" s="27">
        <v>2</v>
      </c>
      <c r="J11" s="27">
        <v>8</v>
      </c>
      <c r="K11" s="27">
        <v>0</v>
      </c>
      <c r="L11" s="27">
        <v>0</v>
      </c>
      <c r="M11" s="31">
        <f t="shared" ref="M11:M27" si="0">SUM(G11:L11)</f>
        <v>14</v>
      </c>
    </row>
    <row r="12" spans="1:13" ht="15.5" x14ac:dyDescent="0.25">
      <c r="A12" s="28">
        <v>2</v>
      </c>
      <c r="B12" s="30" t="s">
        <v>83</v>
      </c>
      <c r="C12" s="32" t="s">
        <v>195</v>
      </c>
      <c r="D12" s="30" t="s">
        <v>40</v>
      </c>
      <c r="E12" s="32" t="s">
        <v>41</v>
      </c>
      <c r="F12" s="26">
        <v>10</v>
      </c>
      <c r="G12" s="26">
        <v>2</v>
      </c>
      <c r="H12" s="26">
        <v>3</v>
      </c>
      <c r="I12" s="26">
        <v>2</v>
      </c>
      <c r="J12" s="26">
        <v>6</v>
      </c>
      <c r="K12" s="26">
        <v>8</v>
      </c>
      <c r="L12" s="26">
        <v>1</v>
      </c>
      <c r="M12" s="31">
        <f t="shared" si="0"/>
        <v>22</v>
      </c>
    </row>
    <row r="13" spans="1:13" ht="15.5" x14ac:dyDescent="0.25">
      <c r="A13" s="28">
        <v>3</v>
      </c>
      <c r="B13" s="30" t="s">
        <v>84</v>
      </c>
      <c r="C13" s="30" t="s">
        <v>196</v>
      </c>
      <c r="D13" s="30" t="s">
        <v>85</v>
      </c>
      <c r="E13" s="30" t="s">
        <v>86</v>
      </c>
      <c r="F13" s="27">
        <v>10</v>
      </c>
      <c r="G13" s="27">
        <v>1</v>
      </c>
      <c r="H13" s="27">
        <v>3</v>
      </c>
      <c r="I13" s="27">
        <v>1</v>
      </c>
      <c r="J13" s="27">
        <v>5</v>
      </c>
      <c r="K13" s="27">
        <v>3</v>
      </c>
      <c r="L13" s="27">
        <v>1</v>
      </c>
      <c r="M13" s="31">
        <f t="shared" si="0"/>
        <v>14</v>
      </c>
    </row>
    <row r="14" spans="1:13" ht="15.5" x14ac:dyDescent="0.25">
      <c r="A14" s="28">
        <v>4</v>
      </c>
      <c r="B14" s="30" t="s">
        <v>83</v>
      </c>
      <c r="C14" s="30" t="s">
        <v>197</v>
      </c>
      <c r="D14" s="30" t="s">
        <v>40</v>
      </c>
      <c r="E14" s="32" t="s">
        <v>41</v>
      </c>
      <c r="F14" s="26">
        <v>10</v>
      </c>
      <c r="G14" s="26">
        <v>2</v>
      </c>
      <c r="H14" s="26">
        <v>3</v>
      </c>
      <c r="I14" s="26">
        <v>2</v>
      </c>
      <c r="J14" s="26">
        <v>8</v>
      </c>
      <c r="K14" s="26">
        <v>8</v>
      </c>
      <c r="L14" s="26">
        <v>5</v>
      </c>
      <c r="M14" s="31">
        <f t="shared" si="0"/>
        <v>28</v>
      </c>
    </row>
    <row r="15" spans="1:13" ht="15.5" x14ac:dyDescent="0.25">
      <c r="A15" s="28">
        <v>5</v>
      </c>
      <c r="B15" s="30" t="s">
        <v>83</v>
      </c>
      <c r="C15" s="30" t="s">
        <v>198</v>
      </c>
      <c r="D15" s="30" t="s">
        <v>66</v>
      </c>
      <c r="E15" s="32" t="s">
        <v>67</v>
      </c>
      <c r="F15" s="26">
        <v>10</v>
      </c>
      <c r="G15" s="26">
        <v>1</v>
      </c>
      <c r="H15" s="26">
        <v>3</v>
      </c>
      <c r="I15" s="26">
        <v>1</v>
      </c>
      <c r="J15" s="26">
        <v>8</v>
      </c>
      <c r="K15" s="26">
        <v>8</v>
      </c>
      <c r="L15" s="26">
        <v>0</v>
      </c>
      <c r="M15" s="31">
        <f t="shared" si="0"/>
        <v>21</v>
      </c>
    </row>
    <row r="16" spans="1:13" ht="15.5" x14ac:dyDescent="0.25">
      <c r="A16" s="28">
        <v>6</v>
      </c>
      <c r="B16" s="17" t="s">
        <v>22</v>
      </c>
      <c r="C16" s="30" t="s">
        <v>199</v>
      </c>
      <c r="D16" s="30" t="s">
        <v>57</v>
      </c>
      <c r="E16" s="30" t="s">
        <v>58</v>
      </c>
      <c r="F16" s="27">
        <v>10</v>
      </c>
      <c r="G16" s="27">
        <v>0</v>
      </c>
      <c r="H16" s="27">
        <v>2</v>
      </c>
      <c r="I16" s="27">
        <v>0</v>
      </c>
      <c r="J16" s="27">
        <v>0</v>
      </c>
      <c r="K16" s="27">
        <v>0</v>
      </c>
      <c r="L16" s="27">
        <v>1</v>
      </c>
      <c r="M16" s="31">
        <f t="shared" si="0"/>
        <v>3</v>
      </c>
    </row>
    <row r="17" spans="1:13" ht="15.5" x14ac:dyDescent="0.25">
      <c r="A17" s="28">
        <v>7</v>
      </c>
      <c r="B17" s="17" t="s">
        <v>22</v>
      </c>
      <c r="C17" s="30" t="s">
        <v>200</v>
      </c>
      <c r="D17" s="30" t="s">
        <v>87</v>
      </c>
      <c r="E17" s="30" t="s">
        <v>88</v>
      </c>
      <c r="F17" s="27">
        <v>10</v>
      </c>
      <c r="G17" s="27">
        <v>2</v>
      </c>
      <c r="H17" s="27">
        <v>3</v>
      </c>
      <c r="I17" s="27">
        <v>3</v>
      </c>
      <c r="J17" s="27">
        <v>5</v>
      </c>
      <c r="K17" s="27">
        <v>4</v>
      </c>
      <c r="L17" s="27">
        <v>1</v>
      </c>
      <c r="M17" s="31">
        <f t="shared" si="0"/>
        <v>18</v>
      </c>
    </row>
    <row r="18" spans="1:13" ht="15.5" x14ac:dyDescent="0.25">
      <c r="A18" s="28">
        <v>8</v>
      </c>
      <c r="B18" s="17" t="s">
        <v>22</v>
      </c>
      <c r="C18" s="30" t="s">
        <v>201</v>
      </c>
      <c r="D18" s="30" t="s">
        <v>33</v>
      </c>
      <c r="E18" s="30" t="s">
        <v>34</v>
      </c>
      <c r="F18" s="27">
        <v>10</v>
      </c>
      <c r="G18" s="27">
        <v>3</v>
      </c>
      <c r="H18" s="27">
        <v>2</v>
      </c>
      <c r="I18" s="27">
        <v>1</v>
      </c>
      <c r="J18" s="27">
        <v>5</v>
      </c>
      <c r="K18" s="27">
        <v>1</v>
      </c>
      <c r="L18" s="27">
        <v>1</v>
      </c>
      <c r="M18" s="31">
        <f t="shared" si="0"/>
        <v>13</v>
      </c>
    </row>
    <row r="19" spans="1:13" ht="15.5" x14ac:dyDescent="0.25">
      <c r="A19" s="28">
        <v>9</v>
      </c>
      <c r="B19" s="30" t="s">
        <v>83</v>
      </c>
      <c r="C19" s="30" t="s">
        <v>202</v>
      </c>
      <c r="D19" s="30" t="s">
        <v>40</v>
      </c>
      <c r="E19" s="32" t="s">
        <v>41</v>
      </c>
      <c r="F19" s="26">
        <v>10</v>
      </c>
      <c r="G19" s="26">
        <v>2</v>
      </c>
      <c r="H19" s="26">
        <v>3</v>
      </c>
      <c r="I19" s="26">
        <v>3</v>
      </c>
      <c r="J19" s="26">
        <v>8</v>
      </c>
      <c r="K19" s="26">
        <v>8</v>
      </c>
      <c r="L19" s="26">
        <v>2</v>
      </c>
      <c r="M19" s="31">
        <f t="shared" si="0"/>
        <v>26</v>
      </c>
    </row>
    <row r="20" spans="1:13" ht="15.5" x14ac:dyDescent="0.25">
      <c r="A20" s="28">
        <v>10</v>
      </c>
      <c r="B20" s="32" t="s">
        <v>79</v>
      </c>
      <c r="C20" s="30" t="s">
        <v>193</v>
      </c>
      <c r="D20" s="30" t="s">
        <v>89</v>
      </c>
      <c r="E20" s="30" t="s">
        <v>90</v>
      </c>
      <c r="F20" s="27" t="s">
        <v>105</v>
      </c>
      <c r="G20" s="27">
        <v>2</v>
      </c>
      <c r="H20" s="27">
        <v>3</v>
      </c>
      <c r="I20" s="27">
        <v>1</v>
      </c>
      <c r="J20" s="27">
        <v>2</v>
      </c>
      <c r="K20" s="27">
        <v>8</v>
      </c>
      <c r="L20" s="27">
        <v>1</v>
      </c>
      <c r="M20" s="31">
        <f t="shared" si="0"/>
        <v>17</v>
      </c>
    </row>
    <row r="21" spans="1:13" ht="15.5" x14ac:dyDescent="0.25">
      <c r="A21" s="28">
        <v>11</v>
      </c>
      <c r="B21" s="17" t="s">
        <v>22</v>
      </c>
      <c r="C21" s="30" t="s">
        <v>203</v>
      </c>
      <c r="D21" s="17" t="s">
        <v>35</v>
      </c>
      <c r="E21" s="17" t="s">
        <v>36</v>
      </c>
      <c r="F21" s="27">
        <v>10</v>
      </c>
      <c r="G21" s="27">
        <v>2</v>
      </c>
      <c r="H21" s="27">
        <v>0</v>
      </c>
      <c r="I21" s="27">
        <v>0</v>
      </c>
      <c r="J21" s="27">
        <v>7</v>
      </c>
      <c r="K21" s="27">
        <v>0</v>
      </c>
      <c r="L21" s="27">
        <v>2</v>
      </c>
      <c r="M21" s="31">
        <f t="shared" si="0"/>
        <v>11</v>
      </c>
    </row>
    <row r="22" spans="1:13" ht="15.5" x14ac:dyDescent="0.25">
      <c r="A22" s="28">
        <v>12</v>
      </c>
      <c r="B22" s="30" t="s">
        <v>91</v>
      </c>
      <c r="C22" s="30" t="s">
        <v>204</v>
      </c>
      <c r="D22" s="30" t="s">
        <v>92</v>
      </c>
      <c r="E22" s="30" t="s">
        <v>93</v>
      </c>
      <c r="F22" s="27">
        <v>10</v>
      </c>
      <c r="G22" s="27">
        <v>2</v>
      </c>
      <c r="H22" s="27">
        <v>3</v>
      </c>
      <c r="I22" s="27">
        <v>2</v>
      </c>
      <c r="J22" s="27">
        <v>8</v>
      </c>
      <c r="K22" s="27">
        <v>5</v>
      </c>
      <c r="L22" s="27">
        <v>1</v>
      </c>
      <c r="M22" s="31">
        <f t="shared" si="0"/>
        <v>21</v>
      </c>
    </row>
    <row r="23" spans="1:13" ht="15.5" x14ac:dyDescent="0.25">
      <c r="A23" s="28">
        <v>13</v>
      </c>
      <c r="B23" s="30" t="s">
        <v>83</v>
      </c>
      <c r="C23" s="30" t="s">
        <v>205</v>
      </c>
      <c r="D23" s="30" t="s">
        <v>40</v>
      </c>
      <c r="E23" s="32" t="s">
        <v>41</v>
      </c>
      <c r="F23" s="26">
        <v>10</v>
      </c>
      <c r="G23" s="26">
        <v>1</v>
      </c>
      <c r="H23" s="26">
        <v>0</v>
      </c>
      <c r="I23" s="26">
        <v>1</v>
      </c>
      <c r="J23" s="26">
        <v>8</v>
      </c>
      <c r="K23" s="26">
        <v>8</v>
      </c>
      <c r="L23" s="26">
        <v>0</v>
      </c>
      <c r="M23" s="31">
        <f t="shared" si="0"/>
        <v>18</v>
      </c>
    </row>
    <row r="24" spans="1:13" ht="15.5" x14ac:dyDescent="0.25">
      <c r="A24" s="28">
        <v>14</v>
      </c>
      <c r="B24" s="17" t="s">
        <v>22</v>
      </c>
      <c r="C24" s="30" t="s">
        <v>206</v>
      </c>
      <c r="D24" s="30" t="s">
        <v>57</v>
      </c>
      <c r="E24" s="30" t="s">
        <v>58</v>
      </c>
      <c r="F24" s="27">
        <v>10</v>
      </c>
      <c r="G24" s="27">
        <v>0</v>
      </c>
      <c r="H24" s="27">
        <v>2</v>
      </c>
      <c r="I24" s="27">
        <v>8</v>
      </c>
      <c r="J24" s="27">
        <v>0</v>
      </c>
      <c r="K24" s="27">
        <v>0</v>
      </c>
      <c r="L24" s="27">
        <v>0</v>
      </c>
      <c r="M24" s="31">
        <f t="shared" si="0"/>
        <v>10</v>
      </c>
    </row>
    <row r="25" spans="1:13" ht="15.5" x14ac:dyDescent="0.25">
      <c r="A25" s="28">
        <v>15</v>
      </c>
      <c r="B25" s="32" t="s">
        <v>26</v>
      </c>
      <c r="C25" s="34" t="s">
        <v>207</v>
      </c>
      <c r="D25" s="30" t="s">
        <v>94</v>
      </c>
      <c r="E25" s="30" t="s">
        <v>95</v>
      </c>
      <c r="F25" s="35">
        <v>10</v>
      </c>
      <c r="G25" s="35">
        <v>1</v>
      </c>
      <c r="H25" s="35">
        <v>3</v>
      </c>
      <c r="I25" s="35">
        <v>0</v>
      </c>
      <c r="J25" s="35">
        <v>0</v>
      </c>
      <c r="K25" s="35">
        <v>3</v>
      </c>
      <c r="L25" s="35">
        <v>2</v>
      </c>
      <c r="M25" s="31">
        <f t="shared" si="0"/>
        <v>9</v>
      </c>
    </row>
    <row r="26" spans="1:13" ht="15.5" x14ac:dyDescent="0.25">
      <c r="A26" s="28">
        <v>16</v>
      </c>
      <c r="B26" s="17" t="s">
        <v>22</v>
      </c>
      <c r="C26" s="30" t="s">
        <v>208</v>
      </c>
      <c r="D26" s="30" t="s">
        <v>57</v>
      </c>
      <c r="E26" s="30" t="s">
        <v>58</v>
      </c>
      <c r="F26" s="27">
        <v>10</v>
      </c>
      <c r="G26" s="27">
        <v>0</v>
      </c>
      <c r="H26" s="27">
        <v>3</v>
      </c>
      <c r="I26" s="27">
        <v>1</v>
      </c>
      <c r="J26" s="27">
        <v>8</v>
      </c>
      <c r="K26" s="27">
        <v>7</v>
      </c>
      <c r="L26" s="46">
        <v>10</v>
      </c>
      <c r="M26" s="31">
        <f t="shared" si="0"/>
        <v>29</v>
      </c>
    </row>
    <row r="27" spans="1:13" ht="15.5" x14ac:dyDescent="0.25">
      <c r="A27" s="28">
        <v>17</v>
      </c>
      <c r="B27" s="30" t="s">
        <v>96</v>
      </c>
      <c r="C27" s="36" t="s">
        <v>209</v>
      </c>
      <c r="D27" s="32" t="s">
        <v>97</v>
      </c>
      <c r="E27" s="32" t="s">
        <v>98</v>
      </c>
      <c r="F27" s="35" t="s">
        <v>99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1">
        <f t="shared" si="0"/>
        <v>1</v>
      </c>
    </row>
    <row r="28" spans="1:13" ht="15.5" x14ac:dyDescent="0.25">
      <c r="A28" s="28">
        <v>18</v>
      </c>
      <c r="B28" s="17" t="s">
        <v>22</v>
      </c>
      <c r="C28" s="30" t="s">
        <v>210</v>
      </c>
      <c r="D28" s="30" t="s">
        <v>100</v>
      </c>
      <c r="E28" s="30" t="s">
        <v>101</v>
      </c>
      <c r="F28" s="27">
        <v>10</v>
      </c>
      <c r="G28" s="27">
        <v>1</v>
      </c>
      <c r="H28" s="27">
        <v>2</v>
      </c>
      <c r="I28" s="27">
        <v>0</v>
      </c>
      <c r="J28" s="27">
        <v>8</v>
      </c>
      <c r="K28" s="27">
        <v>0</v>
      </c>
      <c r="L28" s="27">
        <v>0</v>
      </c>
      <c r="M28" s="31">
        <f>SUM(G28:L28)</f>
        <v>11</v>
      </c>
    </row>
    <row r="29" spans="1:13" ht="15.5" x14ac:dyDescent="0.25">
      <c r="A29" s="28">
        <v>19</v>
      </c>
      <c r="B29" s="30" t="s">
        <v>102</v>
      </c>
      <c r="C29" s="30" t="s">
        <v>211</v>
      </c>
      <c r="D29" s="30" t="s">
        <v>103</v>
      </c>
      <c r="E29" s="30" t="s">
        <v>104</v>
      </c>
      <c r="F29" s="27">
        <v>10</v>
      </c>
      <c r="G29" s="27">
        <v>1</v>
      </c>
      <c r="H29" s="27">
        <v>3</v>
      </c>
      <c r="I29" s="27">
        <v>1</v>
      </c>
      <c r="J29" s="27">
        <v>6</v>
      </c>
      <c r="K29" s="27">
        <v>0</v>
      </c>
      <c r="L29" s="27">
        <v>0</v>
      </c>
      <c r="M29" s="31">
        <f t="shared" ref="M29:M36" si="1">SUM(G29:L29)</f>
        <v>11</v>
      </c>
    </row>
    <row r="30" spans="1:13" ht="15.5" x14ac:dyDescent="0.25">
      <c r="A30" s="28">
        <v>20</v>
      </c>
      <c r="B30" s="30" t="s">
        <v>96</v>
      </c>
      <c r="C30" s="36" t="s">
        <v>212</v>
      </c>
      <c r="D30" s="32" t="s">
        <v>97</v>
      </c>
      <c r="E30" s="32" t="s">
        <v>98</v>
      </c>
      <c r="F30" s="35" t="s">
        <v>105</v>
      </c>
      <c r="G30" s="35"/>
      <c r="H30" s="35"/>
      <c r="I30" s="35"/>
      <c r="J30" s="35"/>
      <c r="K30" s="35"/>
      <c r="L30" s="35"/>
      <c r="M30" s="31">
        <f t="shared" si="1"/>
        <v>0</v>
      </c>
    </row>
    <row r="31" spans="1:13" ht="15.5" x14ac:dyDescent="0.25">
      <c r="A31" s="28">
        <v>21</v>
      </c>
      <c r="B31" s="37" t="s">
        <v>22</v>
      </c>
      <c r="C31" s="37" t="s">
        <v>213</v>
      </c>
      <c r="D31" s="37" t="s">
        <v>35</v>
      </c>
      <c r="E31" s="37" t="s">
        <v>36</v>
      </c>
      <c r="F31" s="27">
        <v>10</v>
      </c>
      <c r="G31" s="27">
        <v>2</v>
      </c>
      <c r="H31" s="27">
        <v>3</v>
      </c>
      <c r="I31" s="27">
        <v>1</v>
      </c>
      <c r="J31" s="27">
        <v>8</v>
      </c>
      <c r="K31" s="27">
        <v>0</v>
      </c>
      <c r="L31" s="27">
        <v>2</v>
      </c>
      <c r="M31" s="31">
        <f t="shared" si="1"/>
        <v>16</v>
      </c>
    </row>
    <row r="32" spans="1:13" ht="15.5" x14ac:dyDescent="0.25">
      <c r="A32" s="28">
        <v>22</v>
      </c>
      <c r="B32" s="32" t="s">
        <v>26</v>
      </c>
      <c r="C32" s="32" t="s">
        <v>214</v>
      </c>
      <c r="D32" s="30" t="s">
        <v>81</v>
      </c>
      <c r="E32" s="30" t="s">
        <v>82</v>
      </c>
      <c r="F32" s="35">
        <v>10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</v>
      </c>
      <c r="M32" s="31">
        <f t="shared" si="1"/>
        <v>1</v>
      </c>
    </row>
    <row r="33" spans="1:13" ht="15.5" x14ac:dyDescent="0.25">
      <c r="A33" s="28">
        <v>23</v>
      </c>
      <c r="B33" s="30" t="s">
        <v>96</v>
      </c>
      <c r="C33" s="36" t="s">
        <v>215</v>
      </c>
      <c r="D33" s="32" t="s">
        <v>106</v>
      </c>
      <c r="E33" s="32" t="s">
        <v>107</v>
      </c>
      <c r="F33" s="27" t="s">
        <v>105</v>
      </c>
      <c r="G33" s="27">
        <v>1</v>
      </c>
      <c r="H33" s="27">
        <v>0</v>
      </c>
      <c r="I33" s="27">
        <v>1</v>
      </c>
      <c r="J33" s="27">
        <v>0</v>
      </c>
      <c r="K33" s="27">
        <v>1</v>
      </c>
      <c r="L33" s="27">
        <v>0</v>
      </c>
      <c r="M33" s="31">
        <f t="shared" si="1"/>
        <v>3</v>
      </c>
    </row>
    <row r="34" spans="1:13" ht="15.5" x14ac:dyDescent="0.25">
      <c r="A34" s="28">
        <v>24</v>
      </c>
      <c r="B34" s="17" t="s">
        <v>22</v>
      </c>
      <c r="C34" s="30" t="s">
        <v>216</v>
      </c>
      <c r="D34" s="30" t="s">
        <v>108</v>
      </c>
      <c r="E34" s="30" t="s">
        <v>108</v>
      </c>
      <c r="F34" s="27">
        <v>10</v>
      </c>
      <c r="G34" s="27">
        <v>2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31">
        <f t="shared" si="1"/>
        <v>2</v>
      </c>
    </row>
    <row r="35" spans="1:13" ht="15.5" x14ac:dyDescent="0.25">
      <c r="A35" s="28">
        <v>25</v>
      </c>
      <c r="B35" s="30" t="s">
        <v>109</v>
      </c>
      <c r="C35" s="30" t="s">
        <v>217</v>
      </c>
      <c r="D35" s="30" t="s">
        <v>110</v>
      </c>
      <c r="E35" s="30" t="s">
        <v>111</v>
      </c>
      <c r="F35" s="27">
        <v>10</v>
      </c>
      <c r="G35" s="27">
        <v>0</v>
      </c>
      <c r="H35" s="27">
        <v>2</v>
      </c>
      <c r="I35" s="27">
        <v>1</v>
      </c>
      <c r="J35" s="27">
        <v>5</v>
      </c>
      <c r="K35" s="27">
        <v>0</v>
      </c>
      <c r="L35" s="27">
        <v>0</v>
      </c>
      <c r="M35" s="31">
        <f t="shared" si="1"/>
        <v>8</v>
      </c>
    </row>
    <row r="36" spans="1:13" ht="15.5" x14ac:dyDescent="0.25">
      <c r="A36" s="28">
        <v>26</v>
      </c>
      <c r="B36" s="17" t="s">
        <v>22</v>
      </c>
      <c r="C36" s="30" t="s">
        <v>218</v>
      </c>
      <c r="D36" s="30" t="s">
        <v>112</v>
      </c>
      <c r="E36" s="30" t="s">
        <v>113</v>
      </c>
      <c r="F36" s="27">
        <v>10</v>
      </c>
      <c r="G36" s="27"/>
      <c r="H36" s="27"/>
      <c r="I36" s="27"/>
      <c r="J36" s="27"/>
      <c r="K36" s="27"/>
      <c r="L36" s="27"/>
      <c r="M36" s="31">
        <f t="shared" si="1"/>
        <v>0</v>
      </c>
    </row>
    <row r="39" spans="1:13" ht="15.5" x14ac:dyDescent="0.35">
      <c r="A39" s="50"/>
      <c r="B39" s="51"/>
      <c r="C39" s="51"/>
    </row>
  </sheetData>
  <mergeCells count="10">
    <mergeCell ref="A2:B2"/>
    <mergeCell ref="A4:B4"/>
    <mergeCell ref="A5:B5"/>
    <mergeCell ref="A3:B3"/>
    <mergeCell ref="B1:M1"/>
    <mergeCell ref="A6:B6"/>
    <mergeCell ref="A39:C39"/>
    <mergeCell ref="C8:D8"/>
    <mergeCell ref="E8:M8"/>
    <mergeCell ref="G9:L9"/>
  </mergeCells>
  <phoneticPr fontId="4" type="noConversion"/>
  <dataValidations count="2">
    <dataValidation operator="equal" allowBlank="1" showInputMessage="1" showErrorMessage="1" sqref="D11:E23" xr:uid="{00000000-0002-0000-0100-000000000000}">
      <formula1>0</formula1>
      <formula2>0</formula2>
    </dataValidation>
    <dataValidation allowBlank="1" showInputMessage="1" showErrorMessage="1" sqref="A39 A2:A6 A8 C2:C6 C8:C9 B10:C10" xr:uid="{00000000-0002-0000-0100-000001000000}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topLeftCell="A7" workbookViewId="0">
      <selection activeCell="C7" sqref="C7"/>
    </sheetView>
  </sheetViews>
  <sheetFormatPr defaultRowHeight="12.5" x14ac:dyDescent="0.25"/>
  <cols>
    <col min="2" max="2" width="16" customWidth="1"/>
    <col min="3" max="3" width="18.36328125" customWidth="1"/>
    <col min="4" max="4" width="9" customWidth="1"/>
    <col min="5" max="5" width="11.453125" customWidth="1"/>
    <col min="6" max="6" width="13.6328125" bestFit="1" customWidth="1"/>
    <col min="7" max="10" width="5.36328125" customWidth="1"/>
    <col min="11" max="11" width="6" customWidth="1"/>
    <col min="12" max="12" width="5.6328125" customWidth="1"/>
    <col min="13" max="13" width="8.453125" customWidth="1"/>
  </cols>
  <sheetData>
    <row r="1" spans="1:19" ht="25.5" customHeight="1" x14ac:dyDescent="0.25">
      <c r="B1" s="56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9" ht="15.5" x14ac:dyDescent="0.35">
      <c r="A2" s="53" t="s">
        <v>0</v>
      </c>
      <c r="B2" s="58"/>
      <c r="C2" s="2"/>
    </row>
    <row r="3" spans="1:19" ht="15.5" x14ac:dyDescent="0.35">
      <c r="A3" s="53" t="s">
        <v>10</v>
      </c>
      <c r="B3" s="58"/>
      <c r="C3" s="45" t="s">
        <v>9</v>
      </c>
    </row>
    <row r="4" spans="1:19" x14ac:dyDescent="0.25">
      <c r="A4" s="57" t="s">
        <v>1</v>
      </c>
      <c r="B4" s="58"/>
      <c r="C4" s="1" t="s">
        <v>19</v>
      </c>
    </row>
    <row r="5" spans="1:19" x14ac:dyDescent="0.25">
      <c r="A5" s="57" t="s">
        <v>5</v>
      </c>
      <c r="B5" s="58"/>
      <c r="C5" s="1" t="s">
        <v>13</v>
      </c>
    </row>
    <row r="6" spans="1:19" x14ac:dyDescent="0.25">
      <c r="A6" s="60" t="s">
        <v>6</v>
      </c>
      <c r="B6" s="58"/>
      <c r="C6" s="1"/>
    </row>
    <row r="8" spans="1:19" x14ac:dyDescent="0.25">
      <c r="A8" s="11"/>
      <c r="B8" s="12"/>
      <c r="C8" s="55" t="s">
        <v>2</v>
      </c>
      <c r="D8" s="52"/>
      <c r="E8" s="52" t="s">
        <v>3</v>
      </c>
      <c r="F8" s="52"/>
      <c r="G8" s="52"/>
      <c r="H8" s="52"/>
      <c r="I8" s="52"/>
      <c r="J8" s="52"/>
      <c r="K8" s="52"/>
      <c r="L8" s="52"/>
      <c r="M8" s="52"/>
    </row>
    <row r="9" spans="1:19" ht="12.75" customHeight="1" x14ac:dyDescent="0.25">
      <c r="A9" s="13"/>
      <c r="B9" s="14"/>
      <c r="C9" s="15"/>
      <c r="D9" s="14"/>
      <c r="E9" s="15"/>
      <c r="F9" s="15"/>
      <c r="G9" s="47" t="s">
        <v>160</v>
      </c>
      <c r="H9" s="48"/>
      <c r="I9" s="48"/>
      <c r="J9" s="48"/>
      <c r="K9" s="48"/>
      <c r="L9" s="49"/>
      <c r="M9" s="15"/>
      <c r="N9" s="7"/>
      <c r="O9" s="7"/>
      <c r="P9" s="7"/>
      <c r="Q9" s="7"/>
      <c r="R9" s="7"/>
      <c r="S9" s="7"/>
    </row>
    <row r="10" spans="1:19" ht="87.5" x14ac:dyDescent="0.25">
      <c r="A10" s="16" t="s">
        <v>7</v>
      </c>
      <c r="B10" s="8" t="s">
        <v>14</v>
      </c>
      <c r="C10" s="8" t="s">
        <v>4</v>
      </c>
      <c r="D10" s="10" t="s">
        <v>15</v>
      </c>
      <c r="E10" s="9" t="s">
        <v>16</v>
      </c>
      <c r="F10" s="9" t="s">
        <v>17</v>
      </c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 t="s">
        <v>18</v>
      </c>
      <c r="N10" s="7"/>
      <c r="O10" s="7"/>
      <c r="P10" s="7"/>
      <c r="Q10" s="7"/>
      <c r="R10" s="7"/>
      <c r="S10" s="7"/>
    </row>
    <row r="11" spans="1:19" ht="15.5" x14ac:dyDescent="0.35">
      <c r="A11" s="28">
        <v>1</v>
      </c>
      <c r="B11" s="29" t="s">
        <v>22</v>
      </c>
      <c r="C11" s="29" t="s">
        <v>219</v>
      </c>
      <c r="D11" s="29" t="s">
        <v>121</v>
      </c>
      <c r="E11" s="29" t="s">
        <v>122</v>
      </c>
      <c r="F11" s="27">
        <v>11</v>
      </c>
      <c r="G11" s="21"/>
      <c r="H11" s="21"/>
      <c r="I11" s="21"/>
      <c r="J11" s="21"/>
      <c r="K11" s="21"/>
      <c r="L11" s="21"/>
      <c r="M11" s="23">
        <f t="shared" ref="M11:M18" si="0">SUM(G11:L11)</f>
        <v>0</v>
      </c>
    </row>
    <row r="12" spans="1:19" ht="15.5" x14ac:dyDescent="0.35">
      <c r="A12" s="28">
        <v>2</v>
      </c>
      <c r="B12" s="29" t="s">
        <v>22</v>
      </c>
      <c r="C12" s="29" t="s">
        <v>220</v>
      </c>
      <c r="D12" s="29" t="s">
        <v>123</v>
      </c>
      <c r="E12" s="29" t="s">
        <v>124</v>
      </c>
      <c r="F12" s="27">
        <v>11</v>
      </c>
      <c r="G12" s="21">
        <v>5</v>
      </c>
      <c r="H12" s="21">
        <v>3</v>
      </c>
      <c r="I12" s="21">
        <v>0</v>
      </c>
      <c r="J12" s="21">
        <v>7</v>
      </c>
      <c r="K12" s="21">
        <v>8</v>
      </c>
      <c r="L12" s="21">
        <v>0</v>
      </c>
      <c r="M12" s="23">
        <f t="shared" si="0"/>
        <v>23</v>
      </c>
    </row>
    <row r="13" spans="1:19" ht="15.5" x14ac:dyDescent="0.35">
      <c r="A13" s="28">
        <v>3</v>
      </c>
      <c r="B13" s="29" t="s">
        <v>114</v>
      </c>
      <c r="C13" s="29" t="s">
        <v>221</v>
      </c>
      <c r="D13" s="29" t="s">
        <v>125</v>
      </c>
      <c r="E13" s="29" t="s">
        <v>126</v>
      </c>
      <c r="F13" s="27">
        <v>11</v>
      </c>
      <c r="G13" s="21">
        <v>2</v>
      </c>
      <c r="H13" s="21">
        <v>3</v>
      </c>
      <c r="I13" s="21">
        <v>1</v>
      </c>
      <c r="J13" s="21">
        <v>6</v>
      </c>
      <c r="K13" s="21">
        <v>0</v>
      </c>
      <c r="L13" s="21">
        <v>1</v>
      </c>
      <c r="M13" s="23">
        <f t="shared" si="0"/>
        <v>13</v>
      </c>
    </row>
    <row r="14" spans="1:19" ht="15.5" x14ac:dyDescent="0.35">
      <c r="A14" s="28">
        <v>4</v>
      </c>
      <c r="B14" s="30" t="s">
        <v>114</v>
      </c>
      <c r="C14" s="30" t="s">
        <v>222</v>
      </c>
      <c r="D14" s="30" t="s">
        <v>127</v>
      </c>
      <c r="E14" s="32" t="s">
        <v>128</v>
      </c>
      <c r="F14" s="26">
        <v>11</v>
      </c>
      <c r="G14" s="17">
        <v>2</v>
      </c>
      <c r="H14" s="17">
        <v>0</v>
      </c>
      <c r="I14" s="17">
        <v>7</v>
      </c>
      <c r="J14" s="17">
        <v>8</v>
      </c>
      <c r="K14" s="17">
        <v>8</v>
      </c>
      <c r="L14" s="17">
        <v>2</v>
      </c>
      <c r="M14" s="23">
        <f t="shared" si="0"/>
        <v>27</v>
      </c>
    </row>
    <row r="15" spans="1:19" ht="15.5" x14ac:dyDescent="0.35">
      <c r="A15" s="28">
        <v>5</v>
      </c>
      <c r="B15" s="17" t="s">
        <v>22</v>
      </c>
      <c r="C15" s="32" t="s">
        <v>223</v>
      </c>
      <c r="D15" s="32" t="s">
        <v>129</v>
      </c>
      <c r="E15" s="32" t="s">
        <v>130</v>
      </c>
      <c r="F15" s="43">
        <v>11</v>
      </c>
      <c r="G15" s="38">
        <v>2</v>
      </c>
      <c r="H15" s="38">
        <v>3</v>
      </c>
      <c r="I15" s="38">
        <v>7</v>
      </c>
      <c r="J15" s="38">
        <v>8</v>
      </c>
      <c r="K15" s="38">
        <v>8</v>
      </c>
      <c r="L15" s="38">
        <v>4</v>
      </c>
      <c r="M15" s="23">
        <f t="shared" si="0"/>
        <v>32</v>
      </c>
    </row>
    <row r="16" spans="1:19" ht="15.5" x14ac:dyDescent="0.35">
      <c r="A16" s="28">
        <v>6</v>
      </c>
      <c r="B16" s="30" t="s">
        <v>114</v>
      </c>
      <c r="C16" s="17" t="s">
        <v>224</v>
      </c>
      <c r="D16" s="30" t="s">
        <v>40</v>
      </c>
      <c r="E16" s="32" t="s">
        <v>41</v>
      </c>
      <c r="F16" s="26">
        <v>11</v>
      </c>
      <c r="G16" s="17">
        <v>2</v>
      </c>
      <c r="H16" s="17">
        <v>3</v>
      </c>
      <c r="I16" s="17">
        <v>2</v>
      </c>
      <c r="J16" s="17">
        <v>7</v>
      </c>
      <c r="K16" s="17">
        <v>7</v>
      </c>
      <c r="L16" s="17">
        <v>1</v>
      </c>
      <c r="M16" s="23">
        <f t="shared" si="0"/>
        <v>22</v>
      </c>
    </row>
    <row r="17" spans="1:13" ht="15.5" x14ac:dyDescent="0.35">
      <c r="A17" s="28">
        <v>7</v>
      </c>
      <c r="B17" s="39" t="s">
        <v>24</v>
      </c>
      <c r="C17" s="39" t="s">
        <v>225</v>
      </c>
      <c r="D17" s="39" t="s">
        <v>131</v>
      </c>
      <c r="E17" s="39" t="s">
        <v>132</v>
      </c>
      <c r="F17" s="35">
        <v>11</v>
      </c>
      <c r="G17" s="39">
        <v>2</v>
      </c>
      <c r="H17" s="39">
        <v>3</v>
      </c>
      <c r="I17" s="39">
        <v>1</v>
      </c>
      <c r="J17" s="39">
        <v>8</v>
      </c>
      <c r="K17" s="39">
        <v>2</v>
      </c>
      <c r="L17" s="39">
        <v>0</v>
      </c>
      <c r="M17" s="23">
        <f t="shared" si="0"/>
        <v>16</v>
      </c>
    </row>
    <row r="18" spans="1:13" ht="15.5" x14ac:dyDescent="0.35">
      <c r="A18" s="28">
        <v>8</v>
      </c>
      <c r="B18" s="21" t="s">
        <v>115</v>
      </c>
      <c r="C18" s="21" t="s">
        <v>226</v>
      </c>
      <c r="D18" s="21" t="s">
        <v>133</v>
      </c>
      <c r="E18" s="21" t="s">
        <v>134</v>
      </c>
      <c r="F18" s="27">
        <v>11</v>
      </c>
      <c r="G18" s="21">
        <v>2</v>
      </c>
      <c r="H18" s="21">
        <v>0</v>
      </c>
      <c r="I18" s="21">
        <v>1</v>
      </c>
      <c r="J18" s="21">
        <v>6</v>
      </c>
      <c r="K18" s="21">
        <v>3</v>
      </c>
      <c r="L18" s="21">
        <v>0</v>
      </c>
      <c r="M18" s="23">
        <f t="shared" si="0"/>
        <v>12</v>
      </c>
    </row>
    <row r="19" spans="1:13" ht="15.5" x14ac:dyDescent="0.35">
      <c r="A19" s="28">
        <v>9</v>
      </c>
      <c r="B19" s="17" t="s">
        <v>22</v>
      </c>
      <c r="C19" s="32" t="s">
        <v>227</v>
      </c>
      <c r="D19" s="32" t="s">
        <v>57</v>
      </c>
      <c r="E19" s="32" t="s">
        <v>58</v>
      </c>
      <c r="F19" s="43">
        <v>11</v>
      </c>
      <c r="G19" s="38">
        <v>2</v>
      </c>
      <c r="H19" s="38">
        <v>3</v>
      </c>
      <c r="I19" s="38">
        <v>2</v>
      </c>
      <c r="J19" s="38">
        <v>4</v>
      </c>
      <c r="K19" s="38">
        <v>0</v>
      </c>
      <c r="L19" s="38">
        <v>5</v>
      </c>
      <c r="M19" s="23">
        <f>SUM(G19:L19)</f>
        <v>16</v>
      </c>
    </row>
    <row r="20" spans="1:13" ht="15.5" x14ac:dyDescent="0.35">
      <c r="A20" s="28">
        <v>10</v>
      </c>
      <c r="B20" s="17" t="s">
        <v>22</v>
      </c>
      <c r="C20" s="21" t="s">
        <v>228</v>
      </c>
      <c r="D20" s="30" t="s">
        <v>135</v>
      </c>
      <c r="E20" s="21" t="s">
        <v>136</v>
      </c>
      <c r="F20" s="43">
        <v>11</v>
      </c>
      <c r="G20" s="38">
        <v>1</v>
      </c>
      <c r="H20" s="38">
        <v>0</v>
      </c>
      <c r="I20" s="38">
        <v>1</v>
      </c>
      <c r="J20" s="38">
        <v>2</v>
      </c>
      <c r="K20" s="38">
        <v>2</v>
      </c>
      <c r="L20" s="38">
        <v>0</v>
      </c>
      <c r="M20" s="23">
        <f>SUM(G20:L20)</f>
        <v>6</v>
      </c>
    </row>
    <row r="21" spans="1:13" ht="15.5" x14ac:dyDescent="0.35">
      <c r="A21" s="28">
        <v>11</v>
      </c>
      <c r="B21" s="30" t="s">
        <v>96</v>
      </c>
      <c r="C21" s="36" t="s">
        <v>229</v>
      </c>
      <c r="D21" s="32" t="s">
        <v>97</v>
      </c>
      <c r="E21" s="32" t="s">
        <v>98</v>
      </c>
      <c r="F21" s="35" t="s">
        <v>137</v>
      </c>
      <c r="G21" s="32">
        <v>1</v>
      </c>
      <c r="H21" s="32">
        <v>2</v>
      </c>
      <c r="I21" s="32">
        <v>0</v>
      </c>
      <c r="J21" s="32">
        <v>2</v>
      </c>
      <c r="K21" s="32">
        <v>2</v>
      </c>
      <c r="L21" s="32">
        <v>1</v>
      </c>
      <c r="M21" s="23">
        <f t="shared" ref="M21:M51" si="1">SUM(G21:L21)</f>
        <v>8</v>
      </c>
    </row>
    <row r="22" spans="1:13" ht="15.5" x14ac:dyDescent="0.35">
      <c r="A22" s="28">
        <v>12</v>
      </c>
      <c r="B22" s="17" t="s">
        <v>22</v>
      </c>
      <c r="C22" s="21" t="s">
        <v>230</v>
      </c>
      <c r="D22" s="30" t="s">
        <v>158</v>
      </c>
      <c r="E22" s="30" t="s">
        <v>159</v>
      </c>
      <c r="F22" s="43">
        <v>11</v>
      </c>
      <c r="G22" s="38">
        <v>2</v>
      </c>
      <c r="H22" s="38">
        <v>0</v>
      </c>
      <c r="I22" s="38">
        <v>1</v>
      </c>
      <c r="J22" s="38">
        <v>4</v>
      </c>
      <c r="K22" s="38">
        <v>0</v>
      </c>
      <c r="L22" s="38">
        <v>0</v>
      </c>
      <c r="M22" s="23">
        <f t="shared" si="1"/>
        <v>7</v>
      </c>
    </row>
    <row r="23" spans="1:13" ht="15.5" x14ac:dyDescent="0.35">
      <c r="A23" s="28">
        <v>13</v>
      </c>
      <c r="B23" s="39" t="s">
        <v>24</v>
      </c>
      <c r="C23" s="39" t="s">
        <v>231</v>
      </c>
      <c r="D23" s="39" t="s">
        <v>42</v>
      </c>
      <c r="E23" s="39" t="s">
        <v>43</v>
      </c>
      <c r="F23" s="35" t="s">
        <v>138</v>
      </c>
      <c r="G23" s="39">
        <v>2</v>
      </c>
      <c r="H23" s="39">
        <v>3</v>
      </c>
      <c r="I23" s="39">
        <v>3</v>
      </c>
      <c r="J23" s="39">
        <v>7</v>
      </c>
      <c r="K23" s="39">
        <v>0</v>
      </c>
      <c r="L23" s="39">
        <v>0</v>
      </c>
      <c r="M23" s="23">
        <f t="shared" si="1"/>
        <v>15</v>
      </c>
    </row>
    <row r="24" spans="1:13" ht="15.5" x14ac:dyDescent="0.35">
      <c r="A24" s="28">
        <v>14</v>
      </c>
      <c r="B24" s="17" t="s">
        <v>22</v>
      </c>
      <c r="C24" s="21" t="s">
        <v>232</v>
      </c>
      <c r="D24" s="30" t="s">
        <v>57</v>
      </c>
      <c r="E24" s="30" t="s">
        <v>58</v>
      </c>
      <c r="F24" s="43">
        <v>11</v>
      </c>
      <c r="G24" s="38">
        <v>2</v>
      </c>
      <c r="H24" s="38">
        <v>3</v>
      </c>
      <c r="I24" s="38">
        <v>1</v>
      </c>
      <c r="J24" s="38">
        <v>6</v>
      </c>
      <c r="K24" s="38">
        <v>3</v>
      </c>
      <c r="L24" s="38">
        <v>0</v>
      </c>
      <c r="M24" s="23">
        <f t="shared" si="1"/>
        <v>15</v>
      </c>
    </row>
    <row r="25" spans="1:13" ht="15.5" x14ac:dyDescent="0.35">
      <c r="A25" s="28">
        <v>15</v>
      </c>
      <c r="B25" s="21" t="s">
        <v>84</v>
      </c>
      <c r="C25" s="21" t="s">
        <v>233</v>
      </c>
      <c r="D25" s="21" t="s">
        <v>85</v>
      </c>
      <c r="E25" s="21" t="s">
        <v>86</v>
      </c>
      <c r="F25" s="27">
        <v>11</v>
      </c>
      <c r="G25" s="21">
        <v>0</v>
      </c>
      <c r="H25" s="21">
        <v>0</v>
      </c>
      <c r="I25" s="21">
        <v>1</v>
      </c>
      <c r="J25" s="21">
        <v>5</v>
      </c>
      <c r="K25" s="21">
        <v>0</v>
      </c>
      <c r="L25" s="21">
        <v>0</v>
      </c>
      <c r="M25" s="23">
        <f t="shared" si="1"/>
        <v>6</v>
      </c>
    </row>
    <row r="26" spans="1:13" ht="15.5" x14ac:dyDescent="0.35">
      <c r="A26" s="28">
        <v>16</v>
      </c>
      <c r="B26" s="17" t="s">
        <v>96</v>
      </c>
      <c r="C26" s="40" t="s">
        <v>234</v>
      </c>
      <c r="D26" s="17" t="s">
        <v>106</v>
      </c>
      <c r="E26" s="17" t="s">
        <v>107</v>
      </c>
      <c r="F26" s="26" t="s">
        <v>161</v>
      </c>
      <c r="G26" s="17">
        <v>3</v>
      </c>
      <c r="H26" s="17">
        <v>0</v>
      </c>
      <c r="I26" s="17">
        <v>2</v>
      </c>
      <c r="J26" s="17">
        <v>1</v>
      </c>
      <c r="K26" s="17">
        <v>2</v>
      </c>
      <c r="L26" s="17">
        <v>0</v>
      </c>
      <c r="M26" s="23">
        <f t="shared" si="1"/>
        <v>8</v>
      </c>
    </row>
    <row r="27" spans="1:13" ht="15.5" x14ac:dyDescent="0.35">
      <c r="A27" s="28">
        <v>17</v>
      </c>
      <c r="B27" s="30" t="s">
        <v>114</v>
      </c>
      <c r="C27" s="17" t="s">
        <v>235</v>
      </c>
      <c r="D27" s="30" t="s">
        <v>40</v>
      </c>
      <c r="E27" s="32" t="s">
        <v>41</v>
      </c>
      <c r="F27" s="26">
        <v>11</v>
      </c>
      <c r="G27" s="17">
        <v>3</v>
      </c>
      <c r="H27" s="17">
        <v>3</v>
      </c>
      <c r="I27" s="17">
        <v>0</v>
      </c>
      <c r="J27" s="17">
        <v>7</v>
      </c>
      <c r="K27" s="17">
        <v>8</v>
      </c>
      <c r="L27" s="17">
        <v>1</v>
      </c>
      <c r="M27" s="23">
        <f t="shared" si="1"/>
        <v>22</v>
      </c>
    </row>
    <row r="28" spans="1:13" ht="15.5" x14ac:dyDescent="0.35">
      <c r="A28" s="28">
        <v>18</v>
      </c>
      <c r="B28" s="30" t="s">
        <v>96</v>
      </c>
      <c r="C28" s="36" t="s">
        <v>236</v>
      </c>
      <c r="D28" s="32" t="s">
        <v>106</v>
      </c>
      <c r="E28" s="32" t="s">
        <v>107</v>
      </c>
      <c r="F28" s="35" t="s">
        <v>161</v>
      </c>
      <c r="G28" s="32">
        <v>1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1"/>
        <v>1</v>
      </c>
    </row>
    <row r="29" spans="1:13" ht="15.5" x14ac:dyDescent="0.35">
      <c r="A29" s="28">
        <v>19</v>
      </c>
      <c r="B29" s="17" t="s">
        <v>22</v>
      </c>
      <c r="C29" s="33" t="s">
        <v>237</v>
      </c>
      <c r="D29" s="30" t="s">
        <v>35</v>
      </c>
      <c r="E29" s="30" t="s">
        <v>36</v>
      </c>
      <c r="F29" s="43">
        <v>11</v>
      </c>
      <c r="G29" s="38">
        <v>7</v>
      </c>
      <c r="H29" s="38">
        <v>3</v>
      </c>
      <c r="I29" s="38">
        <v>8</v>
      </c>
      <c r="J29" s="38">
        <v>3</v>
      </c>
      <c r="K29" s="38">
        <v>0</v>
      </c>
      <c r="L29" s="38">
        <v>0</v>
      </c>
      <c r="M29" s="23">
        <f t="shared" si="1"/>
        <v>21</v>
      </c>
    </row>
    <row r="30" spans="1:13" ht="15.5" x14ac:dyDescent="0.35">
      <c r="A30" s="28">
        <v>20</v>
      </c>
      <c r="B30" s="33" t="s">
        <v>102</v>
      </c>
      <c r="C30" s="33" t="s">
        <v>238</v>
      </c>
      <c r="D30" s="33" t="s">
        <v>103</v>
      </c>
      <c r="E30" s="33" t="s">
        <v>104</v>
      </c>
      <c r="F30" s="27">
        <v>11</v>
      </c>
      <c r="G30" s="33">
        <v>2</v>
      </c>
      <c r="H30" s="33">
        <v>0</v>
      </c>
      <c r="I30" s="33">
        <v>1</v>
      </c>
      <c r="J30" s="33">
        <v>3</v>
      </c>
      <c r="K30" s="33">
        <v>0</v>
      </c>
      <c r="L30" s="33">
        <v>0</v>
      </c>
      <c r="M30" s="23">
        <f t="shared" si="1"/>
        <v>6</v>
      </c>
    </row>
    <row r="31" spans="1:13" ht="15.5" x14ac:dyDescent="0.35">
      <c r="A31" s="28">
        <v>21</v>
      </c>
      <c r="B31" s="21" t="s">
        <v>116</v>
      </c>
      <c r="C31" s="21" t="s">
        <v>239</v>
      </c>
      <c r="D31" s="20" t="s">
        <v>92</v>
      </c>
      <c r="E31" s="20" t="s">
        <v>93</v>
      </c>
      <c r="F31" s="26">
        <v>11</v>
      </c>
      <c r="G31" s="20">
        <v>1</v>
      </c>
      <c r="H31" s="20">
        <v>0</v>
      </c>
      <c r="I31" s="20">
        <v>0</v>
      </c>
      <c r="J31" s="20">
        <v>1</v>
      </c>
      <c r="K31" s="20">
        <v>0</v>
      </c>
      <c r="L31" s="20">
        <v>0</v>
      </c>
      <c r="M31" s="23">
        <f t="shared" si="1"/>
        <v>2</v>
      </c>
    </row>
    <row r="32" spans="1:13" ht="15.5" x14ac:dyDescent="0.35">
      <c r="A32" s="28">
        <v>22</v>
      </c>
      <c r="B32" s="30" t="s">
        <v>96</v>
      </c>
      <c r="C32" s="36" t="s">
        <v>182</v>
      </c>
      <c r="D32" s="32" t="s">
        <v>139</v>
      </c>
      <c r="E32" s="32" t="s">
        <v>140</v>
      </c>
      <c r="F32" s="35">
        <v>11</v>
      </c>
      <c r="G32" s="32">
        <v>2</v>
      </c>
      <c r="H32" s="32">
        <v>0</v>
      </c>
      <c r="I32" s="32">
        <v>0</v>
      </c>
      <c r="J32" s="32">
        <v>4</v>
      </c>
      <c r="K32" s="32">
        <v>0</v>
      </c>
      <c r="L32" s="32">
        <v>1</v>
      </c>
      <c r="M32" s="23">
        <f t="shared" si="1"/>
        <v>7</v>
      </c>
    </row>
    <row r="33" spans="1:13" ht="15.5" x14ac:dyDescent="0.35">
      <c r="A33" s="28">
        <v>23</v>
      </c>
      <c r="B33" s="17" t="s">
        <v>22</v>
      </c>
      <c r="C33" s="21" t="s">
        <v>241</v>
      </c>
      <c r="D33" s="30" t="s">
        <v>141</v>
      </c>
      <c r="E33" s="21" t="s">
        <v>142</v>
      </c>
      <c r="F33" s="43">
        <v>11</v>
      </c>
      <c r="G33" s="38">
        <v>2</v>
      </c>
      <c r="H33" s="38">
        <v>0</v>
      </c>
      <c r="I33" s="38">
        <v>0</v>
      </c>
      <c r="J33" s="38">
        <v>1</v>
      </c>
      <c r="K33" s="38">
        <v>0</v>
      </c>
      <c r="L33" s="38">
        <v>0</v>
      </c>
      <c r="M33" s="23">
        <f t="shared" si="1"/>
        <v>3</v>
      </c>
    </row>
    <row r="34" spans="1:13" ht="15.5" x14ac:dyDescent="0.35">
      <c r="A34" s="28">
        <v>24</v>
      </c>
      <c r="B34" s="17" t="s">
        <v>22</v>
      </c>
      <c r="C34" s="32" t="s">
        <v>242</v>
      </c>
      <c r="D34" s="30" t="s">
        <v>143</v>
      </c>
      <c r="E34" s="32" t="s">
        <v>144</v>
      </c>
      <c r="F34" s="43">
        <v>11</v>
      </c>
      <c r="G34" s="38">
        <v>1</v>
      </c>
      <c r="H34" s="38">
        <v>2</v>
      </c>
      <c r="I34" s="38">
        <v>0</v>
      </c>
      <c r="J34" s="38">
        <v>1</v>
      </c>
      <c r="K34" s="38">
        <v>0</v>
      </c>
      <c r="L34" s="38">
        <v>0</v>
      </c>
      <c r="M34" s="23">
        <f t="shared" si="1"/>
        <v>4</v>
      </c>
    </row>
    <row r="35" spans="1:13" ht="15.5" x14ac:dyDescent="0.35">
      <c r="A35" s="28">
        <v>25</v>
      </c>
      <c r="B35" s="39" t="s">
        <v>117</v>
      </c>
      <c r="C35" s="21" t="s">
        <v>243</v>
      </c>
      <c r="D35" s="21" t="s">
        <v>145</v>
      </c>
      <c r="E35" s="21" t="s">
        <v>146</v>
      </c>
      <c r="F35" s="27">
        <v>11</v>
      </c>
      <c r="G35" s="21">
        <v>2</v>
      </c>
      <c r="H35" s="21">
        <v>3</v>
      </c>
      <c r="I35" s="21">
        <v>2</v>
      </c>
      <c r="J35" s="21">
        <v>5</v>
      </c>
      <c r="K35" s="21">
        <v>0</v>
      </c>
      <c r="L35" s="21">
        <v>1</v>
      </c>
      <c r="M35" s="23">
        <f t="shared" si="1"/>
        <v>13</v>
      </c>
    </row>
    <row r="36" spans="1:13" ht="15.5" x14ac:dyDescent="0.35">
      <c r="A36" s="28">
        <v>26</v>
      </c>
      <c r="B36" s="17" t="s">
        <v>22</v>
      </c>
      <c r="C36" s="41" t="s">
        <v>244</v>
      </c>
      <c r="D36" s="32" t="s">
        <v>57</v>
      </c>
      <c r="E36" s="32" t="s">
        <v>147</v>
      </c>
      <c r="F36" s="43">
        <v>11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23">
        <f t="shared" si="1"/>
        <v>0</v>
      </c>
    </row>
    <row r="37" spans="1:13" ht="15.5" x14ac:dyDescent="0.35">
      <c r="A37" s="28">
        <v>27</v>
      </c>
      <c r="B37" s="21" t="s">
        <v>115</v>
      </c>
      <c r="C37" s="21" t="s">
        <v>240</v>
      </c>
      <c r="D37" s="21" t="s">
        <v>148</v>
      </c>
      <c r="E37" s="21" t="s">
        <v>149</v>
      </c>
      <c r="F37" s="27">
        <v>11</v>
      </c>
      <c r="G37" s="21">
        <v>2</v>
      </c>
      <c r="H37" s="21">
        <v>3</v>
      </c>
      <c r="I37" s="21">
        <v>0</v>
      </c>
      <c r="J37" s="21">
        <v>5</v>
      </c>
      <c r="K37" s="21">
        <v>0</v>
      </c>
      <c r="L37" s="21">
        <v>0</v>
      </c>
      <c r="M37" s="23">
        <f t="shared" si="1"/>
        <v>10</v>
      </c>
    </row>
    <row r="38" spans="1:13" ht="15.5" x14ac:dyDescent="0.35">
      <c r="A38" s="28">
        <v>28</v>
      </c>
      <c r="B38" s="30" t="s">
        <v>114</v>
      </c>
      <c r="C38" s="30" t="s">
        <v>245</v>
      </c>
      <c r="D38" s="30" t="s">
        <v>40</v>
      </c>
      <c r="E38" s="32" t="s">
        <v>41</v>
      </c>
      <c r="F38" s="26">
        <v>11</v>
      </c>
      <c r="G38" s="17">
        <v>2</v>
      </c>
      <c r="H38" s="17">
        <v>3</v>
      </c>
      <c r="I38" s="17">
        <v>0</v>
      </c>
      <c r="J38" s="17">
        <v>5</v>
      </c>
      <c r="K38" s="17">
        <v>2</v>
      </c>
      <c r="L38" s="17">
        <v>0</v>
      </c>
      <c r="M38" s="23">
        <f t="shared" si="1"/>
        <v>12</v>
      </c>
    </row>
    <row r="39" spans="1:13" ht="15.5" x14ac:dyDescent="0.35">
      <c r="A39" s="28">
        <v>29</v>
      </c>
      <c r="B39" s="41" t="s">
        <v>26</v>
      </c>
      <c r="C39" s="42" t="s">
        <v>246</v>
      </c>
      <c r="D39" s="39" t="s">
        <v>81</v>
      </c>
      <c r="E39" s="39" t="s">
        <v>82</v>
      </c>
      <c r="F39" s="35">
        <v>11</v>
      </c>
      <c r="G39" s="39">
        <v>1</v>
      </c>
      <c r="H39" s="39">
        <v>3</v>
      </c>
      <c r="I39" s="39">
        <v>0</v>
      </c>
      <c r="J39" s="39">
        <v>7</v>
      </c>
      <c r="K39" s="39">
        <v>0</v>
      </c>
      <c r="L39" s="39">
        <v>1</v>
      </c>
      <c r="M39" s="23">
        <f t="shared" si="1"/>
        <v>12</v>
      </c>
    </row>
    <row r="40" spans="1:13" ht="15.5" x14ac:dyDescent="0.35">
      <c r="A40" s="28">
        <v>30</v>
      </c>
      <c r="B40" s="21" t="s">
        <v>84</v>
      </c>
      <c r="C40" s="21" t="s">
        <v>247</v>
      </c>
      <c r="D40" s="21" t="s">
        <v>85</v>
      </c>
      <c r="E40" s="21" t="s">
        <v>86</v>
      </c>
      <c r="F40" s="27">
        <v>11</v>
      </c>
      <c r="G40" s="21">
        <v>1</v>
      </c>
      <c r="H40" s="21">
        <v>3</v>
      </c>
      <c r="I40" s="21">
        <v>1</v>
      </c>
      <c r="J40" s="21">
        <v>1</v>
      </c>
      <c r="K40" s="21">
        <v>0</v>
      </c>
      <c r="L40" s="21">
        <v>0</v>
      </c>
      <c r="M40" s="23">
        <f t="shared" si="1"/>
        <v>6</v>
      </c>
    </row>
    <row r="41" spans="1:13" ht="15.5" x14ac:dyDescent="0.35">
      <c r="A41" s="28">
        <v>31</v>
      </c>
      <c r="B41" s="17" t="s">
        <v>22</v>
      </c>
      <c r="C41" s="32" t="s">
        <v>248</v>
      </c>
      <c r="D41" s="30" t="s">
        <v>112</v>
      </c>
      <c r="E41" s="30" t="s">
        <v>113</v>
      </c>
      <c r="F41" s="43">
        <v>11</v>
      </c>
      <c r="G41" s="38"/>
      <c r="H41" s="38"/>
      <c r="I41" s="38"/>
      <c r="J41" s="38"/>
      <c r="K41" s="38"/>
      <c r="L41" s="38"/>
      <c r="M41" s="23">
        <f t="shared" si="1"/>
        <v>0</v>
      </c>
    </row>
    <row r="42" spans="1:13" ht="15.5" x14ac:dyDescent="0.35">
      <c r="A42" s="28">
        <v>32</v>
      </c>
      <c r="B42" s="17" t="s">
        <v>22</v>
      </c>
      <c r="C42" s="21" t="s">
        <v>249</v>
      </c>
      <c r="D42" s="21" t="s">
        <v>150</v>
      </c>
      <c r="E42" s="21" t="s">
        <v>151</v>
      </c>
      <c r="F42" s="43">
        <v>11</v>
      </c>
      <c r="G42" s="38">
        <v>1</v>
      </c>
      <c r="H42" s="38">
        <v>0</v>
      </c>
      <c r="I42" s="38">
        <v>1</v>
      </c>
      <c r="J42" s="38">
        <v>1</v>
      </c>
      <c r="K42" s="38">
        <v>0</v>
      </c>
      <c r="L42" s="38">
        <v>0</v>
      </c>
      <c r="M42" s="23">
        <f t="shared" si="1"/>
        <v>3</v>
      </c>
    </row>
    <row r="43" spans="1:13" ht="15.5" x14ac:dyDescent="0.35">
      <c r="A43" s="28">
        <v>33</v>
      </c>
      <c r="B43" s="17" t="s">
        <v>22</v>
      </c>
      <c r="C43" s="33" t="s">
        <v>250</v>
      </c>
      <c r="D43" s="30" t="s">
        <v>35</v>
      </c>
      <c r="E43" s="30" t="s">
        <v>36</v>
      </c>
      <c r="F43" s="43">
        <v>11</v>
      </c>
      <c r="G43" s="38">
        <v>0</v>
      </c>
      <c r="H43" s="38">
        <v>3</v>
      </c>
      <c r="I43" s="38">
        <v>2</v>
      </c>
      <c r="J43" s="38">
        <v>5</v>
      </c>
      <c r="K43" s="38">
        <v>3</v>
      </c>
      <c r="L43" s="38">
        <v>0</v>
      </c>
      <c r="M43" s="23">
        <f t="shared" si="1"/>
        <v>13</v>
      </c>
    </row>
    <row r="44" spans="1:13" ht="15.5" x14ac:dyDescent="0.35">
      <c r="A44" s="28">
        <v>34</v>
      </c>
      <c r="B44" s="17" t="s">
        <v>22</v>
      </c>
      <c r="C44" s="21" t="s">
        <v>251</v>
      </c>
      <c r="D44" s="30" t="s">
        <v>143</v>
      </c>
      <c r="E44" s="32" t="s">
        <v>144</v>
      </c>
      <c r="F44" s="43">
        <v>11</v>
      </c>
      <c r="G44" s="38">
        <v>1</v>
      </c>
      <c r="H44" s="38">
        <v>0</v>
      </c>
      <c r="I44" s="38">
        <v>1</v>
      </c>
      <c r="J44" s="38">
        <v>1</v>
      </c>
      <c r="K44" s="38">
        <v>0</v>
      </c>
      <c r="L44" s="38">
        <v>1</v>
      </c>
      <c r="M44" s="23">
        <f t="shared" si="1"/>
        <v>4</v>
      </c>
    </row>
    <row r="45" spans="1:13" ht="15.5" x14ac:dyDescent="0.35">
      <c r="A45" s="28">
        <v>35</v>
      </c>
      <c r="B45" s="39" t="s">
        <v>27</v>
      </c>
      <c r="C45" s="20" t="s">
        <v>252</v>
      </c>
      <c r="D45" s="21" t="s">
        <v>53</v>
      </c>
      <c r="E45" s="20" t="s">
        <v>54</v>
      </c>
      <c r="F45" s="26">
        <v>11</v>
      </c>
      <c r="G45" s="20">
        <v>2</v>
      </c>
      <c r="H45" s="20">
        <v>2</v>
      </c>
      <c r="I45" s="20">
        <v>5</v>
      </c>
      <c r="J45" s="20">
        <v>5</v>
      </c>
      <c r="K45" s="20">
        <v>3</v>
      </c>
      <c r="L45" s="20">
        <v>0</v>
      </c>
      <c r="M45" s="23">
        <f t="shared" si="1"/>
        <v>17</v>
      </c>
    </row>
    <row r="46" spans="1:13" ht="15.5" x14ac:dyDescent="0.35">
      <c r="A46" s="28">
        <v>36</v>
      </c>
      <c r="B46" s="39" t="s">
        <v>118</v>
      </c>
      <c r="C46" s="21" t="s">
        <v>253</v>
      </c>
      <c r="D46" s="33" t="s">
        <v>152</v>
      </c>
      <c r="E46" s="33" t="s">
        <v>153</v>
      </c>
      <c r="F46" s="27">
        <v>11</v>
      </c>
      <c r="G46" s="21">
        <v>1</v>
      </c>
      <c r="H46" s="21">
        <v>3</v>
      </c>
      <c r="I46" s="21">
        <v>2</v>
      </c>
      <c r="J46" s="21">
        <v>4</v>
      </c>
      <c r="K46" s="21">
        <v>1</v>
      </c>
      <c r="L46" s="21">
        <v>0</v>
      </c>
      <c r="M46" s="23">
        <f t="shared" si="1"/>
        <v>11</v>
      </c>
    </row>
    <row r="47" spans="1:13" ht="15.5" x14ac:dyDescent="0.35">
      <c r="A47" s="28">
        <v>37</v>
      </c>
      <c r="B47" s="32" t="s">
        <v>119</v>
      </c>
      <c r="C47" s="17" t="s">
        <v>254</v>
      </c>
      <c r="D47" s="17" t="s">
        <v>154</v>
      </c>
      <c r="E47" s="17" t="s">
        <v>155</v>
      </c>
      <c r="F47" s="26">
        <v>11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0</v>
      </c>
      <c r="M47" s="23">
        <f t="shared" si="1"/>
        <v>1</v>
      </c>
    </row>
    <row r="48" spans="1:13" ht="15.5" x14ac:dyDescent="0.35">
      <c r="A48" s="28">
        <v>38</v>
      </c>
      <c r="B48" s="39" t="s">
        <v>24</v>
      </c>
      <c r="C48" s="39" t="s">
        <v>255</v>
      </c>
      <c r="D48" s="39" t="s">
        <v>131</v>
      </c>
      <c r="E48" s="39" t="s">
        <v>132</v>
      </c>
      <c r="F48" s="35">
        <v>11</v>
      </c>
      <c r="G48" s="39">
        <v>1</v>
      </c>
      <c r="H48" s="39">
        <v>0</v>
      </c>
      <c r="I48" s="39">
        <v>1</v>
      </c>
      <c r="J48" s="39">
        <v>1</v>
      </c>
      <c r="K48" s="39">
        <v>1</v>
      </c>
      <c r="L48" s="39">
        <v>0</v>
      </c>
      <c r="M48" s="23">
        <f t="shared" si="1"/>
        <v>4</v>
      </c>
    </row>
    <row r="49" spans="1:13" ht="15.5" x14ac:dyDescent="0.35">
      <c r="A49" s="28">
        <v>39</v>
      </c>
      <c r="B49" s="33" t="s">
        <v>102</v>
      </c>
      <c r="C49" s="33" t="s">
        <v>256</v>
      </c>
      <c r="D49" s="33" t="s">
        <v>103</v>
      </c>
      <c r="E49" s="33" t="s">
        <v>104</v>
      </c>
      <c r="F49" s="27">
        <v>11</v>
      </c>
      <c r="G49" s="33">
        <v>0</v>
      </c>
      <c r="H49" s="33">
        <v>0</v>
      </c>
      <c r="I49" s="33">
        <v>0</v>
      </c>
      <c r="J49" s="33">
        <v>1</v>
      </c>
      <c r="K49" s="33">
        <v>0</v>
      </c>
      <c r="L49" s="33">
        <v>0</v>
      </c>
      <c r="M49" s="23">
        <f t="shared" si="1"/>
        <v>1</v>
      </c>
    </row>
    <row r="50" spans="1:13" ht="15.5" x14ac:dyDescent="0.35">
      <c r="A50" s="28">
        <v>40</v>
      </c>
      <c r="B50" s="21" t="s">
        <v>116</v>
      </c>
      <c r="C50" s="21" t="s">
        <v>257</v>
      </c>
      <c r="D50" s="20" t="s">
        <v>92</v>
      </c>
      <c r="E50" s="20" t="s">
        <v>93</v>
      </c>
      <c r="F50" s="27">
        <v>11</v>
      </c>
      <c r="G50" s="21">
        <v>0</v>
      </c>
      <c r="H50" s="21">
        <v>1</v>
      </c>
      <c r="I50" s="21">
        <v>0</v>
      </c>
      <c r="J50" s="21">
        <v>0</v>
      </c>
      <c r="K50" s="21">
        <v>0</v>
      </c>
      <c r="L50" s="21">
        <v>0</v>
      </c>
      <c r="M50" s="23">
        <f t="shared" si="1"/>
        <v>1</v>
      </c>
    </row>
    <row r="51" spans="1:13" ht="15.5" x14ac:dyDescent="0.35">
      <c r="A51" s="28">
        <v>41</v>
      </c>
      <c r="B51" s="32" t="s">
        <v>120</v>
      </c>
      <c r="C51" s="30" t="s">
        <v>258</v>
      </c>
      <c r="D51" s="30" t="s">
        <v>156</v>
      </c>
      <c r="E51" s="17" t="s">
        <v>157</v>
      </c>
      <c r="F51" s="27">
        <v>11</v>
      </c>
      <c r="G51" s="30">
        <v>1</v>
      </c>
      <c r="H51" s="30">
        <v>2</v>
      </c>
      <c r="I51" s="30">
        <v>1</v>
      </c>
      <c r="J51" s="30">
        <v>2</v>
      </c>
      <c r="K51" s="30">
        <v>0</v>
      </c>
      <c r="L51" s="30">
        <v>0</v>
      </c>
      <c r="M51" s="23">
        <f t="shared" si="1"/>
        <v>6</v>
      </c>
    </row>
    <row r="53" spans="1:13" ht="15.5" x14ac:dyDescent="0.35">
      <c r="A53" s="50"/>
      <c r="B53" s="51"/>
      <c r="C53" s="51"/>
      <c r="D53" s="51"/>
    </row>
  </sheetData>
  <mergeCells count="10">
    <mergeCell ref="B1:M1"/>
    <mergeCell ref="A2:B2"/>
    <mergeCell ref="A4:B4"/>
    <mergeCell ref="A5:B5"/>
    <mergeCell ref="A3:B3"/>
    <mergeCell ref="G9:L9"/>
    <mergeCell ref="E8:M8"/>
    <mergeCell ref="A6:B6"/>
    <mergeCell ref="C8:D8"/>
    <mergeCell ref="A53:D53"/>
  </mergeCells>
  <phoneticPr fontId="4" type="noConversion"/>
  <dataValidations count="2">
    <dataValidation allowBlank="1" showInputMessage="1" showErrorMessage="1" sqref="C2:C6 A53 A2:A6 A8 C8:C9 B10:C10 C40:C41" xr:uid="{00000000-0002-0000-0200-000000000000}"/>
    <dataValidation operator="equal" allowBlank="1" showInputMessage="1" showErrorMessage="1" sqref="D11:E15 D31:E33 D19:E19 E20:E29" xr:uid="{00000000-0002-0000-0200-000001000000}">
      <formula1>0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Avrora1</cp:lastModifiedBy>
  <dcterms:created xsi:type="dcterms:W3CDTF">2007-11-07T20:16:05Z</dcterms:created>
  <dcterms:modified xsi:type="dcterms:W3CDTF">2021-01-29T08:40:36Z</dcterms:modified>
</cp:coreProperties>
</file>